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lientfirstcg.sharepoint.com/Projects/Transportation Agency Monterey County CA/ERP Sel 2025/6 - RFP/"/>
    </mc:Choice>
  </mc:AlternateContent>
  <xr:revisionPtr revIDLastSave="0" documentId="8_{4BF33597-A000-4AF3-BFAC-FC8633878B1F}" xr6:coauthVersionLast="47" xr6:coauthVersionMax="47" xr10:uidLastSave="{00000000-0000-0000-0000-000000000000}"/>
  <bookViews>
    <workbookView xWindow="-810" yWindow="-16320" windowWidth="29040" windowHeight="15720" tabRatio="938" activeTab="5" xr2:uid="{00000000-000D-0000-FFFF-FFFF00000000}"/>
  </bookViews>
  <sheets>
    <sheet name="B - Vendor Profile" sheetId="33" r:id="rId1"/>
    <sheet name="C - Vendor Software Support" sheetId="34" r:id="rId2"/>
    <sheet name="D - Vendor Customer Base" sheetId="30" r:id="rId3"/>
    <sheet name="E - Vendor References" sheetId="35" r:id="rId4"/>
    <sheet name="F - Vendor General System" sheetId="38" r:id="rId5"/>
    <sheet name="G - Project Costs" sheetId="21" r:id="rId6"/>
    <sheet name="H - Interface Costs" sheetId="24" r:id="rId7"/>
    <sheet name="I - Conversion Costs" sheetId="25" r:id="rId8"/>
    <sheet name="J - Modification Costs" sheetId="37" r:id="rId9"/>
  </sheets>
  <externalReferences>
    <externalReference r:id="rId10"/>
  </externalReferences>
  <definedNames>
    <definedName name="__123Graph_A" localSheetId="0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B" localSheetId="0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hidden="1">#REF!</definedName>
    <definedName name="__123Graph_C" hidden="1">[1]Sheet1!$A$5:$A$118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wvu.ALL_INFO._.VIEW." hidden="1">#REF!</definedName>
    <definedName name="ACwvu.GROUP._.VIEW." hidden="1">#REF!</definedName>
    <definedName name="ACwvu.INSURANCE._.VIEW." hidden="1">#REF!</definedName>
    <definedName name="_xlnm.Print_Area" localSheetId="0">'B - Vendor Profile'!$A$1:$E$23</definedName>
    <definedName name="_xlnm.Print_Area" localSheetId="1">'C - Vendor Software Support'!$A$1:$E$12</definedName>
    <definedName name="_xlnm.Print_Area" localSheetId="2">'D - Vendor Customer Base'!$A$1:$G$11</definedName>
    <definedName name="_xlnm.Print_Area" localSheetId="3">'E - Vendor References'!$A$1:$G$16</definedName>
    <definedName name="_xlnm.Print_Area" localSheetId="4">'F - Vendor General System'!$A$1:$E$41</definedName>
    <definedName name="_xlnm.Print_Area" localSheetId="5">'G - Project Costs'!$A$1:$J$78</definedName>
    <definedName name="_xlnm.Print_Area" localSheetId="6">'H - Interface Costs'!$A$1:$J$27</definedName>
    <definedName name="_xlnm.Print_Area" localSheetId="8">'J - Modification Costs'!$A$1:$D$15</definedName>
    <definedName name="_xlnm.Print_Titles" localSheetId="4">'F - Vendor General System'!$1:$2</definedName>
    <definedName name="_xlnm.Print_Titles" localSheetId="5">'G - Project Costs'!$1:$1</definedName>
    <definedName name="_xlnm.Print_Titles" localSheetId="6">'H - Interface Costs'!$1:$2</definedName>
    <definedName name="Rwvu.ALL_INFO._.VIEW." localSheetId="0" hidden="1">#REF!</definedName>
    <definedName name="Rwvu.ALL_INFO._.VIEW." localSheetId="1" hidden="1">#REF!</definedName>
    <definedName name="Rwvu.ALL_INFO._.VIEW." localSheetId="2" hidden="1">#REF!</definedName>
    <definedName name="Rwvu.ALL_INFO._.VIEW." localSheetId="3" hidden="1">#REF!</definedName>
    <definedName name="Rwvu.ALL_INFO._.VIEW." localSheetId="4" hidden="1">#REF!</definedName>
    <definedName name="Rwvu.ALL_INFO._.VIEW." hidden="1">#REF!</definedName>
    <definedName name="Rwvu.GROUP._.VIEW." hidden="1">#REF!,#REF!,#REF!</definedName>
    <definedName name="Rwvu.INSURANCE._.VIEW." hidden="1">#REF!</definedName>
    <definedName name="Swvu.ALL_INFO._.VIEW." hidden="1">#REF!</definedName>
    <definedName name="Swvu.GROUP._.VIEW." hidden="1">#REF!</definedName>
    <definedName name="Swvu.INSURANCE._.VIEW." hidden="1">#REF!</definedName>
    <definedName name="wvu.ALL_INFO._.VIEW." localSheetId="0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1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2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3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4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localSheetId="8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ALL_INFO._.VIEW." hidden="1">{TRUE,TRUE,-0.8,-17,590.4,315.6,FALSE,TRUE,TRUE,TRUE,0,1,#N/A,1,#N/A,18.9508196721311,25.6111111111111,1,FALSE,FALSE,3,TRUE,1,FALSE,100,"Swvu.ALL_INFO._.VIEW.","ACwvu.ALL_INFO._.VIEW.",#N/A,FALSE,FALSE,0.21,0.21,0.18,0.2,2,"","",FALSE,FALSE,FALSE,TRUE,1,100,#N/A,#N/A,"=R5C1:R127C41","=C5,R3:R4","Rwvu.ALL_INFO._.VIEW.",#N/A,FALSE,FALSE,TRUE,1,65532,65532,FALSE,FALSE,TRUE,TRUE,TRUE}</definedName>
    <definedName name="wvu.GROUP._.VIEW." localSheetId="0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1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2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3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4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localSheetId="8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GROUP._.VIEW." hidden="1">{TRUE,TRUE,-0.8,-17,590.4,315.6,FALSE,TRUE,TRUE,TRUE,0,4,#N/A,3,5,42.9411764705882,2,3,FALSE,TRUE,3,TRUE,1,TRUE,100,"Swvu.GROUP._.VIEW.","ACwvu.GROUP._.VIEW.",#N/A,FALSE,FALSE,0.21,0.21,0.18,0.2,1,"","",FALSE,FALSE,FALSE,TRUE,1,100,#N/A,#N/A,"=R5C4:R126C28","=R3:R4","Rwvu.GROUP._.VIEW.",#N/A,FALSE,FALSE,TRUE,1,65532,65532,FALSE,FALSE,TRUE,TRUE,TRUE}</definedName>
    <definedName name="wvu.INSURANCE._.VIEW." localSheetId="0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1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2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3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4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localSheetId="8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wvu.INSURANCE._.VIEW." hidden="1">{TRUE,TRUE,-0.8,-17,590.4,315.6,FALSE,TRUE,TRUE,TRUE,0,1,#N/A,1,#N/A,17.4918032786885,25.6111111111111,1,FALSE,FALSE,3,TRUE,1,FALSE,100,"Swvu.INSURANCE._.VIEW.","ACwvu.INSURANCE._.VIEW.",#N/A,FALSE,FALSE,0.21,0.21,0.2,0.2,2,"","",FALSE,FALSE,FALSE,TRUE,1,100,#N/A,#N/A,"=R5C5:R147C22","=R3:R4","Rwvu.INSURANCE._.VIEW.",#N/A,FALSE,FALSE,TRUE,1,65532,65532,FALSE,FALSE,TRUE,TRUE,TRUE}</definedName>
    <definedName name="Z_A198AF04_BDD8_11D3_8F10_ECAA6C1B5C7E_.wvu.Cols" hidden="1">#REF!</definedName>
    <definedName name="Z_A198AF04_BDD8_11D3_8F10_ECAA6C1B5C7E_.wvu.PrintArea" hidden="1">#REF!</definedName>
    <definedName name="Z_A198AF04_BDD8_11D3_8F10_ECAA6C1B5C7E_.wvu.PrintTitles" localSheetId="0" hidden="1">#REF!,#REF!</definedName>
    <definedName name="Z_A198AF04_BDD8_11D3_8F10_ECAA6C1B5C7E_.wvu.PrintTitles" localSheetId="1" hidden="1">#REF!,#REF!</definedName>
    <definedName name="Z_A198AF04_BDD8_11D3_8F10_ECAA6C1B5C7E_.wvu.PrintTitles" localSheetId="2" hidden="1">#REF!,#REF!</definedName>
    <definedName name="Z_A198AF04_BDD8_11D3_8F10_ECAA6C1B5C7E_.wvu.PrintTitles" localSheetId="3" hidden="1">#REF!,#REF!</definedName>
    <definedName name="Z_A198AF04_BDD8_11D3_8F10_ECAA6C1B5C7E_.wvu.PrintTitles" localSheetId="4" hidden="1">#REF!,#REF!</definedName>
    <definedName name="Z_A198AF04_BDD8_11D3_8F10_ECAA6C1B5C7E_.wvu.PrintTitles" hidden="1">#REF!,#REF!</definedName>
    <definedName name="Z_A198AF05_BDD8_11D3_8F10_ECAA6C1B5C7E_.wvu.Cols" hidden="1">#REF!,#REF!,#REF!</definedName>
    <definedName name="Z_A198AF05_BDD8_11D3_8F10_ECAA6C1B5C7E_.wvu.PrintArea" hidden="1">#REF!</definedName>
    <definedName name="Z_A198AF05_BDD8_11D3_8F10_ECAA6C1B5C7E_.wvu.PrintTitles" hidden="1">#REF!</definedName>
    <definedName name="Z_A198AF06_BDD8_11D3_8F10_ECAA6C1B5C7E_.wvu.Cols" hidden="1">#REF!</definedName>
    <definedName name="Z_A198AF06_BDD8_11D3_8F10_ECAA6C1B5C7E_.wvu.PrintArea" hidden="1">#REF!</definedName>
    <definedName name="Z_A198AF06_BDD8_11D3_8F10_ECAA6C1B5C7E_.wvu.PrintTitles" hidden="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1" l="1"/>
  <c r="J20" i="21"/>
  <c r="C15" i="37"/>
  <c r="B15" i="37"/>
  <c r="J9" i="25"/>
  <c r="J27" i="24"/>
  <c r="J38" i="21" s="1"/>
  <c r="I27" i="24"/>
  <c r="J18" i="21" s="1"/>
  <c r="J66" i="21"/>
  <c r="J37" i="21" s="1"/>
  <c r="I66" i="21"/>
  <c r="J16" i="21" s="1"/>
  <c r="H66" i="21"/>
  <c r="G66" i="21"/>
  <c r="F66" i="21"/>
  <c r="J15" i="21" s="1"/>
  <c r="E66" i="21"/>
  <c r="D66" i="21"/>
  <c r="C66" i="21"/>
  <c r="J14" i="21" s="1"/>
  <c r="I9" i="25" l="1"/>
  <c r="H27" i="24"/>
  <c r="J40" i="21" l="1"/>
  <c r="J32" i="21" l="1"/>
</calcChain>
</file>

<file path=xl/sharedStrings.xml><?xml version="1.0" encoding="utf-8"?>
<sst xmlns="http://schemas.openxmlformats.org/spreadsheetml/2006/main" count="361" uniqueCount="244">
  <si>
    <t>Sub-Totals</t>
  </si>
  <si>
    <t>RESELLER FINANCIAL INFORMATION (if applicable)</t>
  </si>
  <si>
    <t>Travel &amp; Related Expenses</t>
  </si>
  <si>
    <t>SOFTWARE VENDOR INFORMATION</t>
  </si>
  <si>
    <t>RESELLER INFORMATION (if applicable)</t>
  </si>
  <si>
    <t>Company Name</t>
  </si>
  <si>
    <t>Street Address</t>
  </si>
  <si>
    <t>City, State, Zip code</t>
  </si>
  <si>
    <t>Telephone Number</t>
  </si>
  <si>
    <t>Primary Contact</t>
  </si>
  <si>
    <t>Secondary Contact (if applicable)</t>
  </si>
  <si>
    <t>Location of Application Software Support Personnel</t>
  </si>
  <si>
    <t xml:space="preserve">     Guaranteed Response Time</t>
  </si>
  <si>
    <t xml:space="preserve">     Average Response Time</t>
  </si>
  <si>
    <t xml:space="preserve">     Average Resolution Time</t>
  </si>
  <si>
    <t>Number of Years in Business</t>
  </si>
  <si>
    <t>Organization Classification (Private, Public, Other)</t>
  </si>
  <si>
    <t>VENDOR FINANCIAL INFORMATION</t>
  </si>
  <si>
    <t>Percent of Annual Revenue Allocated to R &amp; D</t>
  </si>
  <si>
    <t>Percent of Annual Revenue Generated from New Sales</t>
  </si>
  <si>
    <t>Percent of Annual Revenue from Annual Recurring Income</t>
  </si>
  <si>
    <t>BY THE FOLLOWING CRITERIA</t>
  </si>
  <si>
    <t>Note: If you are a Reseller/VAR, clearly indicate which references are for your specific company.</t>
  </si>
  <si>
    <t>Customer Name</t>
  </si>
  <si>
    <t>Contact Name</t>
  </si>
  <si>
    <t>Phone Number</t>
  </si>
  <si>
    <t>Installation Date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</si>
  <si>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</si>
  <si>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</si>
  <si>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</si>
  <si>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</si>
  <si>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</si>
  <si>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</si>
  <si>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</si>
  <si>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</si>
  <si>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</si>
  <si>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</si>
  <si>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GENERAL QUESTIONS</t>
  </si>
  <si>
    <t>Yes</t>
  </si>
  <si>
    <t>No</t>
  </si>
  <si>
    <t>SYSTEM SUPPORT INFORMATION</t>
  </si>
  <si>
    <t>SOFTWARE APPLICATION INFORMATION</t>
  </si>
  <si>
    <t>Training Fees</t>
  </si>
  <si>
    <t>Installation/Implementation Fees</t>
  </si>
  <si>
    <t>Project Management</t>
  </si>
  <si>
    <t>Conversion Assistance</t>
  </si>
  <si>
    <t>Is there an application software Users' Group?</t>
  </si>
  <si>
    <t>(Please List Applications/Modules - Add Rows as Necessary)</t>
  </si>
  <si>
    <t>Taxes</t>
  </si>
  <si>
    <t>Modifications/Enhancements Estimates</t>
  </si>
  <si>
    <t>(see Appendix H)</t>
  </si>
  <si>
    <t>PRICE</t>
  </si>
  <si>
    <t>NOTES</t>
  </si>
  <si>
    <t>Vendor Comments/ Suggestions</t>
  </si>
  <si>
    <t>Please describe the software upgrade process (e.g., frequency and level of effort and cost).</t>
  </si>
  <si>
    <t>Implementation Services</t>
  </si>
  <si>
    <t>Interface Development Estimates</t>
  </si>
  <si>
    <t>Total 
Visits</t>
  </si>
  <si>
    <t>Hourly Rate</t>
  </si>
  <si>
    <t>Total Hours</t>
  </si>
  <si>
    <t>Training Services</t>
  </si>
  <si>
    <t>Total Implementation 
Services Costs</t>
  </si>
  <si>
    <t>Total Training Costs</t>
  </si>
  <si>
    <t>Vendor Name:</t>
  </si>
  <si>
    <t>(see Appendix J)</t>
  </si>
  <si>
    <t>(see Appendix I)</t>
  </si>
  <si>
    <t>Please provide both low and high estimated costs</t>
  </si>
  <si>
    <t>Please provide both low and high estimated cost</t>
  </si>
  <si>
    <t>Low 
Estimate</t>
  </si>
  <si>
    <t>High 
Estimate</t>
  </si>
  <si>
    <t>Vendor 
Information</t>
  </si>
  <si>
    <t>Reseller 
Information</t>
  </si>
  <si>
    <t>Can the website be used to communicate support issues and downloads?</t>
  </si>
  <si>
    <t>Is there a website for customer software updates?</t>
  </si>
  <si>
    <t>Annual Revenue</t>
  </si>
  <si>
    <t>Vendor's 
Module
Name</t>
  </si>
  <si>
    <t>Hardware/System Software (estimates, if applicable)</t>
  </si>
  <si>
    <t>NOTES &amp; INSTRUCTIONS</t>
  </si>
  <si>
    <t>Supplemental Pricing in your company's standard format can be provided separately.</t>
  </si>
  <si>
    <t>However, even if you provide supplemental pricing, this project costs worksheet must be completed for summary evaluation purposes.</t>
  </si>
  <si>
    <t>Additional rows and/or descriptions can be added if necessary.</t>
  </si>
  <si>
    <t>If an item is included elsewhere, please say included.</t>
  </si>
  <si>
    <t>DO NOT delete any rows or change any formulas</t>
  </si>
  <si>
    <t>Proposed Solution Only</t>
  </si>
  <si>
    <t>Will you hold prices firm for 180 days from proposal due date?</t>
  </si>
  <si>
    <r>
      <t>Appendix B</t>
    </r>
    <r>
      <rPr>
        <b/>
        <sz val="14"/>
        <color indexed="9"/>
        <rFont val="Tahoma"/>
        <family val="2"/>
      </rPr>
      <t xml:space="preserve">
</t>
    </r>
    <r>
      <rPr>
        <b/>
        <sz val="10"/>
        <color indexed="9"/>
        <rFont val="Arial"/>
        <family val="2"/>
      </rPr>
      <t>VENDOR PROFILE</t>
    </r>
  </si>
  <si>
    <r>
      <t xml:space="preserve">Appendix H
</t>
    </r>
    <r>
      <rPr>
        <b/>
        <sz val="10"/>
        <color indexed="9"/>
        <rFont val="Arial"/>
        <family val="2"/>
      </rPr>
      <t>INTERFACE COSTS</t>
    </r>
  </si>
  <si>
    <r>
      <t xml:space="preserve">Appendix I
</t>
    </r>
    <r>
      <rPr>
        <b/>
        <sz val="10"/>
        <color indexed="9"/>
        <rFont val="Arial"/>
        <family val="2"/>
      </rPr>
      <t>CONVERSION COSTS</t>
    </r>
  </si>
  <si>
    <r>
      <t xml:space="preserve">Number of Application Software Support Personnel 
</t>
    </r>
    <r>
      <rPr>
        <b/>
        <sz val="11"/>
        <color rgb="FFC00000"/>
        <rFont val="Arial Narrow"/>
        <family val="2"/>
      </rPr>
      <t>(Proposed Solution ONLY)</t>
    </r>
  </si>
  <si>
    <r>
      <t xml:space="preserve">Total Number of Employees 
</t>
    </r>
    <r>
      <rPr>
        <b/>
        <sz val="11"/>
        <color rgb="FFC00000"/>
        <rFont val="Arial Narrow"/>
        <family val="2"/>
      </rPr>
      <t>(Proposed Solution ONLY)</t>
    </r>
  </si>
  <si>
    <r>
      <t xml:space="preserve">Total Number of Employees
</t>
    </r>
    <r>
      <rPr>
        <b/>
        <sz val="11"/>
        <color rgb="FFC00000"/>
        <rFont val="Arial Narrow"/>
        <family val="2"/>
      </rPr>
      <t>(Proposed Solution ONLY)</t>
    </r>
  </si>
  <si>
    <t>Proposed Solution Only (Below)</t>
  </si>
  <si>
    <r>
      <t xml:space="preserve">On what platform(s)/operating system(s) will the </t>
    </r>
    <r>
      <rPr>
        <b/>
        <i/>
        <u/>
        <sz val="11"/>
        <color rgb="FFC00000"/>
        <rFont val="Arial Narrow"/>
        <family val="2"/>
      </rPr>
      <t>proposed</t>
    </r>
    <r>
      <rPr>
        <sz val="11"/>
        <color rgb="FFC00000"/>
        <rFont val="Arial Narrow"/>
        <family val="2"/>
      </rPr>
      <t xml:space="preserve"> </t>
    </r>
    <r>
      <rPr>
        <sz val="11"/>
        <rFont val="Arial Narrow"/>
        <family val="2"/>
      </rPr>
      <t>application software run?</t>
    </r>
  </si>
  <si>
    <t>Other (please list as needed)</t>
  </si>
  <si>
    <r>
      <t xml:space="preserve">Installation </t>
    </r>
    <r>
      <rPr>
        <b/>
        <sz val="10"/>
        <rFont val="Arial"/>
        <family val="2"/>
      </rPr>
      <t>(if applicable)</t>
    </r>
  </si>
  <si>
    <r>
      <t xml:space="preserve">Other Costs </t>
    </r>
    <r>
      <rPr>
        <b/>
        <sz val="10"/>
        <rFont val="Arial"/>
        <family val="2"/>
      </rPr>
      <t>(please list)</t>
    </r>
  </si>
  <si>
    <t>Will you agree to incorporate RFP and your proposal into the contract?</t>
  </si>
  <si>
    <t>If you have included a modification in Appendix A, please provide both low and high estimated costs for those modifications</t>
  </si>
  <si>
    <t xml:space="preserve">Can the vendor remotely connect to the system for diagnostics and/or support? Is there an associated cost? </t>
  </si>
  <si>
    <t>Description</t>
  </si>
  <si>
    <t>Cost
Estimate
(Low)</t>
  </si>
  <si>
    <t>Cost
Estimate
(High)</t>
  </si>
  <si>
    <t>Annual Support 
Costs 
(If Applicable)</t>
  </si>
  <si>
    <t>Number of Records (Estimated)</t>
  </si>
  <si>
    <t>Cost Estimate
(Low)</t>
  </si>
  <si>
    <t>Cost Estimate
(High)</t>
  </si>
  <si>
    <t>See the Conversion Information Table in the RFP Document for further detail</t>
  </si>
  <si>
    <t>Vendor Hosted One-Time Costs</t>
  </si>
  <si>
    <t>Vendor Hosted Annual Recurring Costs</t>
  </si>
  <si>
    <t>Detailed Software Subscription Pricing and Information</t>
  </si>
  <si>
    <t>Annual Recurring
Costs</t>
  </si>
  <si>
    <t>One-time Subscription Costs</t>
  </si>
  <si>
    <t>Other</t>
  </si>
  <si>
    <t>Ad Hoc Reporting</t>
  </si>
  <si>
    <t>Existing Software Product</t>
  </si>
  <si>
    <t>Version</t>
  </si>
  <si>
    <t>Database</t>
  </si>
  <si>
    <t>Recurring Annual Maintenance/Subscription Fees</t>
  </si>
  <si>
    <t>Informational Only</t>
  </si>
  <si>
    <t>Annual Maintenance/Support - Interfaces</t>
  </si>
  <si>
    <t>One-Time Software License Fees ONLY (if applicable) - Not annual subscription fees</t>
  </si>
  <si>
    <t>10)  Please attach server sizing/configuration documentation.</t>
  </si>
  <si>
    <t>SOFTWARE SUPPORT</t>
  </si>
  <si>
    <t>Vendor(s) Name:______________________________________</t>
  </si>
  <si>
    <t>Financial Management</t>
  </si>
  <si>
    <t>General Ledger and Bank Reconciliations</t>
  </si>
  <si>
    <t>Budgeting (General, Personnel and Capital)</t>
  </si>
  <si>
    <t>Requisitions/Purchasing</t>
  </si>
  <si>
    <t>Accounts Receivable/Misc. Billing</t>
  </si>
  <si>
    <t>Accounts Payable</t>
  </si>
  <si>
    <t>People Management</t>
  </si>
  <si>
    <t>Human Resources</t>
  </si>
  <si>
    <t xml:space="preserve">Time &amp; Attendance </t>
  </si>
  <si>
    <t>Payroll</t>
  </si>
  <si>
    <t>Employee Self-Service (ESS)</t>
  </si>
  <si>
    <t>Customer Information System/Utility Billing</t>
  </si>
  <si>
    <t>Interfaces/Integrations Name</t>
  </si>
  <si>
    <t>Interface Direction(s)
(One-way or Two-way)</t>
  </si>
  <si>
    <t>Third-Party Software (Vendor Name, Product Name, &amp; Version)</t>
  </si>
  <si>
    <t>Frequency / Real-Time Active
(As Needed, Scheduled or Real-time)</t>
  </si>
  <si>
    <t>Integration
Type
(Import or Export)</t>
  </si>
  <si>
    <t>Conversions</t>
  </si>
  <si>
    <t>No. of Years Of Data</t>
  </si>
  <si>
    <t>Comments</t>
  </si>
  <si>
    <t>Software Application</t>
  </si>
  <si>
    <r>
      <t xml:space="preserve">Appendix  D
</t>
    </r>
    <r>
      <rPr>
        <b/>
        <sz val="10"/>
        <color rgb="FFFFFFFF"/>
        <rFont val="Arial"/>
        <family val="2"/>
      </rPr>
      <t>VENDOR CUSTOMER BASE</t>
    </r>
  </si>
  <si>
    <t>Vendor(s) Name:_______________________________________</t>
  </si>
  <si>
    <t>NUMBER OF AGENCY
CUSTOMERS</t>
  </si>
  <si>
    <t>Total - All Entities</t>
  </si>
  <si>
    <t>General Ledger</t>
  </si>
  <si>
    <t>Project Accounting</t>
  </si>
  <si>
    <r>
      <t xml:space="preserve">Appendix  E
</t>
    </r>
    <r>
      <rPr>
        <b/>
        <sz val="10"/>
        <color theme="0"/>
        <rFont val="Arial"/>
        <family val="2"/>
      </rPr>
      <t>VENDOR/RESELLER REFERENCES</t>
    </r>
  </si>
  <si>
    <t>Vendor Name:____________________________</t>
  </si>
  <si>
    <r>
      <rPr>
        <i/>
        <sz val="16"/>
        <color rgb="FFFFFFFF"/>
        <rFont val="Arial Narrow"/>
        <family val="2"/>
      </rPr>
      <t>Appendix  F</t>
    </r>
    <r>
      <rPr>
        <i/>
        <sz val="14"/>
        <color indexed="9"/>
        <rFont val="Tahoma"/>
        <family val="2"/>
      </rPr>
      <t xml:space="preserve">
</t>
    </r>
    <r>
      <rPr>
        <b/>
        <sz val="10"/>
        <color rgb="FFFFFFFF"/>
        <rFont val="Arial"/>
        <family val="2"/>
      </rPr>
      <t>VENDOR GENERAL SYSTEM INFORMATION</t>
    </r>
  </si>
  <si>
    <t>Response:</t>
  </si>
  <si>
    <r>
      <t xml:space="preserve">What year was the </t>
    </r>
    <r>
      <rPr>
        <b/>
        <u/>
        <sz val="11"/>
        <rFont val="Arial Narrow"/>
        <family val="2"/>
      </rPr>
      <t>current technology platform</t>
    </r>
    <r>
      <rPr>
        <sz val="11"/>
        <color rgb="FF8E0000"/>
        <rFont val="Arial Narrow"/>
        <family val="2"/>
      </rPr>
      <t xml:space="preserve"> </t>
    </r>
    <r>
      <rPr>
        <sz val="11"/>
        <rFont val="Arial Narrow"/>
        <family val="2"/>
      </rPr>
      <t xml:space="preserve">of the </t>
    </r>
    <r>
      <rPr>
        <b/>
        <i/>
        <u/>
        <sz val="11"/>
        <color rgb="FFC00000"/>
        <rFont val="Arial Narrow"/>
        <family val="2"/>
      </rPr>
      <t>proposed</t>
    </r>
    <r>
      <rPr>
        <sz val="11"/>
        <color rgb="FF8E0000"/>
        <rFont val="Arial Narrow"/>
        <family val="2"/>
      </rPr>
      <t xml:space="preserve"> </t>
    </r>
    <r>
      <rPr>
        <sz val="11"/>
        <rFont val="Arial Narrow"/>
        <family val="2"/>
      </rPr>
      <t xml:space="preserve">software originally released (e.g. .NET in 2010)? </t>
    </r>
  </si>
  <si>
    <t>11)</t>
  </si>
  <si>
    <r>
      <t xml:space="preserve">Which </t>
    </r>
    <r>
      <rPr>
        <b/>
        <u/>
        <sz val="11"/>
        <rFont val="Arial Narrow"/>
        <family val="2"/>
      </rPr>
      <t>database system</t>
    </r>
    <r>
      <rPr>
        <sz val="11"/>
        <rFont val="Arial Narrow"/>
        <family val="2"/>
      </rPr>
      <t xml:space="preserve"> (preference towards MS SQL) will be deployed with the </t>
    </r>
    <r>
      <rPr>
        <b/>
        <i/>
        <u/>
        <sz val="11"/>
        <color rgb="FFC00000"/>
        <rFont val="Arial Narrow"/>
        <family val="2"/>
      </rPr>
      <t>proposed solution?</t>
    </r>
    <r>
      <rPr>
        <sz val="11"/>
        <color rgb="FFC00000"/>
        <rFont val="Arial Narrow"/>
        <family val="2"/>
      </rPr>
      <t xml:space="preserve"> </t>
    </r>
    <r>
      <rPr>
        <sz val="11"/>
        <rFont val="Arial Narrow"/>
        <family val="2"/>
      </rPr>
      <t>(include name and version)</t>
    </r>
  </si>
  <si>
    <t>Please describe the software patch delivery process, frequency, and level of effort.</t>
  </si>
  <si>
    <r>
      <t>Appendix C</t>
    </r>
    <r>
      <rPr>
        <b/>
        <sz val="14"/>
        <color indexed="9"/>
        <rFont val="Tahoma"/>
        <family val="2"/>
      </rPr>
      <t xml:space="preserve">
</t>
    </r>
    <r>
      <rPr>
        <b/>
        <sz val="10"/>
        <color indexed="9"/>
        <rFont val="Arial"/>
        <family val="2"/>
      </rPr>
      <t>VENDOR SOFTWARE SUPPORT</t>
    </r>
  </si>
  <si>
    <t>Ad Hoc Report &amp; Inquiry Development (by vendor)</t>
  </si>
  <si>
    <r>
      <t xml:space="preserve">Appendix G
</t>
    </r>
    <r>
      <rPr>
        <b/>
        <sz val="10"/>
        <color theme="0"/>
        <rFont val="Arial"/>
        <family val="2"/>
      </rPr>
      <t>PROJECT COST ESTIMATES</t>
    </r>
  </si>
  <si>
    <t>Applications Implemented 
(please list)</t>
  </si>
  <si>
    <r>
      <rPr>
        <i/>
        <sz val="16"/>
        <color rgb="FFFFFFFF"/>
        <rFont val="Arial Narrow"/>
        <family val="2"/>
      </rPr>
      <t>Appendix I</t>
    </r>
    <r>
      <rPr>
        <i/>
        <sz val="14"/>
        <color indexed="9"/>
        <rFont val="Tahoma"/>
        <family val="2"/>
      </rPr>
      <t xml:space="preserve">
</t>
    </r>
    <r>
      <rPr>
        <b/>
        <sz val="10"/>
        <color indexed="9"/>
        <rFont val="Arial"/>
        <family val="2"/>
      </rPr>
      <t>MODIFICATION COSTS</t>
    </r>
  </si>
  <si>
    <t>Support Hours (designate time zone)</t>
  </si>
  <si>
    <t xml:space="preserve">RESELLER SUPPORT (if applicable) </t>
  </si>
  <si>
    <t>9)    Clearly indicate third party software.</t>
  </si>
  <si>
    <t>8)    Describe additional costs required for optional applications (e.g., hardware, training, project management, etc.)</t>
  </si>
  <si>
    <t>7)    Describe how travel and related expense estimates were calculated.</t>
  </si>
  <si>
    <t>6)    Describe in detail what is included with conversion estimates.</t>
  </si>
  <si>
    <t>5)    Describe number of days/hours included with project management AND training costs above.</t>
  </si>
  <si>
    <t>4)    Optional pricing for above one time costs should be clearly identified (e.g., different project management service levels).</t>
  </si>
  <si>
    <t xml:space="preserve">3)    Please provide a five-year initial term for your vendor-hosted service. </t>
  </si>
  <si>
    <t>2)    Please describe additional future license fees if applicable (e.g., change in users, processor size, etc.).</t>
  </si>
  <si>
    <t>1)    Indicate how license fees are calculated (e.g., concurrent users, user ID's, processor size, etc.).  Provide number of user licenses if applicable, and additional user license cost if required.</t>
  </si>
  <si>
    <t xml:space="preserve">     Online Support (Yes/No)</t>
  </si>
  <si>
    <t xml:space="preserve">     Online Chat Capabilities (Yes/No)</t>
  </si>
  <si>
    <t xml:space="preserve">     Access Via 800 Number (Yes/No)</t>
  </si>
  <si>
    <t>NUMBER OF
AGENCY
CUSTOMERS IN
CALIFORNIA</t>
  </si>
  <si>
    <t>Project/Grant Accounting</t>
  </si>
  <si>
    <t>Employee Expense Reimbursement</t>
  </si>
  <si>
    <t>Fixed Assets (optional)</t>
  </si>
  <si>
    <t>Vendor Master Records (Accounts Payable)</t>
  </si>
  <si>
    <t>Vendor master data including names, addresses, SSN/FID, etc.</t>
  </si>
  <si>
    <t>N/A</t>
  </si>
  <si>
    <t>Vendor Address Records (Accounts Payable)</t>
  </si>
  <si>
    <t>Additional vendor remit addresses</t>
  </si>
  <si>
    <t>QuickBooks</t>
  </si>
  <si>
    <t>Population Served</t>
  </si>
  <si>
    <t>Cash Receipts</t>
  </si>
  <si>
    <t>Financial Reporting</t>
  </si>
  <si>
    <t>Bank Statement File</t>
  </si>
  <si>
    <t>Ability to import a downloaded bank statement file in Bank Administration Institute (BAI) file format.</t>
  </si>
  <si>
    <t>One-way</t>
  </si>
  <si>
    <t>US Bank</t>
  </si>
  <si>
    <t>As Needed</t>
  </si>
  <si>
    <t>Import</t>
  </si>
  <si>
    <t>Third-Party Journal Entries File</t>
  </si>
  <si>
    <t>Ability to import a journal entries file.  Please comment on the acceptable file formats.</t>
  </si>
  <si>
    <t>Budgeting</t>
  </si>
  <si>
    <r>
      <t xml:space="preserve">Microsoft Excel Budget </t>
    </r>
    <r>
      <rPr>
        <i/>
        <sz val="11"/>
        <rFont val="Arial Narrow"/>
        <family val="2"/>
      </rPr>
      <t>Import</t>
    </r>
  </si>
  <si>
    <t>Provide the ability to import detailed budgets into the Budget modules from Microsoft Excel.</t>
  </si>
  <si>
    <t>Microsoft Excel</t>
  </si>
  <si>
    <r>
      <t xml:space="preserve">Microsoft Excel Budget </t>
    </r>
    <r>
      <rPr>
        <i/>
        <sz val="11"/>
        <rFont val="Arial Narrow"/>
        <family val="2"/>
      </rPr>
      <t>Export</t>
    </r>
  </si>
  <si>
    <t>Provide the ability to export detailed budgets from the Budget modules into Microsoft Excel.</t>
  </si>
  <si>
    <t>Export</t>
  </si>
  <si>
    <t xml:space="preserve">1099 Forms To IRS </t>
  </si>
  <si>
    <t>Ability to electronically submit 1099 forms to the IRS.</t>
  </si>
  <si>
    <t>IRS</t>
  </si>
  <si>
    <t xml:space="preserve">1096 Forms To IRS </t>
  </si>
  <si>
    <t>Ability to electronically submit form 1096 to the IRS.</t>
  </si>
  <si>
    <t>Purchasing Cards (transaction details associated with GL accounts)</t>
  </si>
  <si>
    <t>Ability to download purchasing card transaction file to post transaction detail to general ledger by general ledger account code.  Note:  each transaction is associated with a specific general ledger account number in the text file.</t>
  </si>
  <si>
    <t>US Bank / CalCards</t>
  </si>
  <si>
    <t>Positive Pay</t>
  </si>
  <si>
    <t>Provide the ability to integrate with financial institutions for positive pay on accounts payable checks.</t>
  </si>
  <si>
    <t>Electronic Payments (ACH/Direct Deposit/Wires)</t>
  </si>
  <si>
    <t>Ability for electronic payments to be made to vendors via ACH/Direct Deposit and wire transfers.</t>
  </si>
  <si>
    <t>Direct Deposit File</t>
  </si>
  <si>
    <t>Report and data file for transmission to bank.</t>
  </si>
  <si>
    <t>Provide the ability to integrate with financial institutions for positive pay on payroll checks.</t>
  </si>
  <si>
    <t>Electronic Federal and State Files</t>
  </si>
  <si>
    <t>Generate electronic file and all related forms (including W-2 reporting) for annual reporting to federal and state agencies, in accordance with their requirements.</t>
  </si>
  <si>
    <t>myCalPERS</t>
  </si>
  <si>
    <t>Ability to export a file to be uploaded to myCalPERS.</t>
  </si>
  <si>
    <t>CalPERS</t>
  </si>
  <si>
    <t>Time Keeping System</t>
  </si>
  <si>
    <t>Import hours worked by work element</t>
  </si>
  <si>
    <t>Intuit Time/TBD</t>
  </si>
  <si>
    <t>Scheduled</t>
  </si>
  <si>
    <t>Others</t>
  </si>
  <si>
    <t xml:space="preserve">Email Integration </t>
  </si>
  <si>
    <t>Ability to send emails from system utilizing standard SMTP protocols.</t>
  </si>
  <si>
    <t>Office 365/Outlook</t>
  </si>
  <si>
    <t xml:space="preserve">Single Sign-On / Active Directory </t>
  </si>
  <si>
    <t>Support of Single-Sign-On and Active Directory.</t>
  </si>
  <si>
    <t>Two-way</t>
  </si>
  <si>
    <t>Microsoft Entra</t>
  </si>
  <si>
    <t>Bi-directional</t>
  </si>
  <si>
    <t>Multi-Factor Authentication (MFA)</t>
  </si>
  <si>
    <t>Support Multi-Factor Authentication (MFA).</t>
  </si>
  <si>
    <t>Rest API</t>
  </si>
  <si>
    <t>Provide a REST API interface to facilitate querying data and integration.</t>
  </si>
  <si>
    <r>
      <t xml:space="preserve">Modifications </t>
    </r>
    <r>
      <rPr>
        <b/>
        <sz val="10"/>
        <color rgb="FFFF0000"/>
        <rFont val="Arial Narrow"/>
        <family val="2"/>
      </rPr>
      <t>(please list as needed)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</si>
</sst>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_);[Red]\(0.0\)"/>
    <numFmt numFmtId="168" formatCode="0_);[Red]\(0\)"/>
    <numFmt numFmtId="169" formatCode="&quot;$&quot;#,##0.00"/>
  </numFmts>
  <fonts count="108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indexed="62"/>
      <name val="Tahoma"/>
      <family val="2"/>
    </font>
    <font>
      <sz val="11"/>
      <name val="Calibri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color theme="1"/>
      <name val="CG Time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color rgb="FFC00000"/>
      <name val="Arial Narrow"/>
      <family val="2"/>
    </font>
    <font>
      <b/>
      <sz val="14"/>
      <color indexed="9"/>
      <name val="Tahoma"/>
      <family val="2"/>
    </font>
    <font>
      <i/>
      <sz val="16"/>
      <color rgb="FFFFFFFF"/>
      <name val="Arial Narrow"/>
      <family val="2"/>
    </font>
    <font>
      <sz val="11"/>
      <color theme="1"/>
      <name val="Arial Narrow"/>
      <family val="2"/>
    </font>
    <font>
      <sz val="9"/>
      <name val="Arial Narrow"/>
      <family val="2"/>
    </font>
    <font>
      <b/>
      <sz val="12"/>
      <color rgb="FFC00000"/>
      <name val="Arial Narrow"/>
      <family val="2"/>
    </font>
    <font>
      <sz val="12"/>
      <color rgb="FFC00000"/>
      <name val="Arial Narrow"/>
      <family val="2"/>
    </font>
    <font>
      <sz val="10"/>
      <color rgb="FF333399"/>
      <name val="Arial Narrow"/>
      <family val="2"/>
    </font>
    <font>
      <b/>
      <sz val="10"/>
      <color theme="3"/>
      <name val="Arial Narrow"/>
      <family val="2"/>
    </font>
    <font>
      <sz val="10"/>
      <color theme="3"/>
      <name val="Arial Narrow"/>
      <family val="2"/>
    </font>
    <font>
      <b/>
      <sz val="10"/>
      <color rgb="FFC00000"/>
      <name val="Arial Narrow"/>
      <family val="2"/>
    </font>
    <font>
      <sz val="10"/>
      <color indexed="62"/>
      <name val="Arial Narrow"/>
      <family val="2"/>
    </font>
    <font>
      <sz val="14"/>
      <color theme="1"/>
      <name val="Arial Narrow"/>
      <family val="2"/>
    </font>
    <font>
      <sz val="12"/>
      <name val="Arial Narrow"/>
      <family val="2"/>
    </font>
    <font>
      <b/>
      <u/>
      <sz val="10"/>
      <name val="Arial Narrow"/>
      <family val="2"/>
    </font>
    <font>
      <b/>
      <sz val="10"/>
      <color rgb="FFFFFFFF"/>
      <name val="Arial Narrow"/>
      <family val="2"/>
    </font>
    <font>
      <b/>
      <sz val="10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i/>
      <sz val="8"/>
      <name val="Arial Narrow"/>
      <family val="2"/>
    </font>
    <font>
      <sz val="10"/>
      <color rgb="FF000000"/>
      <name val="Arial Narrow"/>
      <family val="2"/>
    </font>
    <font>
      <b/>
      <sz val="14"/>
      <name val="Arial Narrow"/>
      <family val="2"/>
    </font>
    <font>
      <b/>
      <u/>
      <sz val="11"/>
      <name val="Arial Narrow"/>
      <family val="2"/>
    </font>
    <font>
      <b/>
      <i/>
      <u/>
      <sz val="10"/>
      <name val="Arial Narrow"/>
      <family val="2"/>
    </font>
    <font>
      <b/>
      <sz val="10"/>
      <color theme="0"/>
      <name val="Arial"/>
      <family val="2"/>
    </font>
    <font>
      <sz val="10"/>
      <color rgb="FFC00000"/>
      <name val="Arial Narrow"/>
      <family val="2"/>
    </font>
    <font>
      <b/>
      <sz val="10"/>
      <color indexed="9"/>
      <name val="Arial"/>
      <family val="2"/>
    </font>
    <font>
      <b/>
      <sz val="11"/>
      <color rgb="FFC00000"/>
      <name val="Arial Narrow"/>
      <family val="2"/>
    </font>
    <font>
      <b/>
      <sz val="14"/>
      <color rgb="FFC00000"/>
      <name val="Arial Narrow"/>
      <family val="2"/>
    </font>
    <font>
      <sz val="14"/>
      <name val="Arial Narrow"/>
      <family val="2"/>
    </font>
    <font>
      <sz val="11"/>
      <color rgb="FFC00000"/>
      <name val="Arial Narrow"/>
      <family val="2"/>
    </font>
    <font>
      <b/>
      <i/>
      <u/>
      <sz val="11"/>
      <color rgb="FFC00000"/>
      <name val="Arial Narrow"/>
      <family val="2"/>
    </font>
    <font>
      <sz val="11"/>
      <color rgb="FF8E0000"/>
      <name val="Arial Narrow"/>
      <family val="2"/>
    </font>
    <font>
      <b/>
      <sz val="10"/>
      <name val="Arial"/>
      <family val="2"/>
    </font>
    <font>
      <i/>
      <sz val="11"/>
      <color rgb="FFC00000"/>
      <name val="Arial Narrow"/>
      <family val="2"/>
    </font>
    <font>
      <u val="doubleAccounting"/>
      <sz val="10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rgb="FFC00000"/>
      <name val="Arial Narrow"/>
      <family val="2"/>
    </font>
    <font>
      <b/>
      <u/>
      <sz val="11"/>
      <name val="Tahoma"/>
      <family val="2"/>
    </font>
    <font>
      <sz val="11"/>
      <color rgb="FF014731"/>
      <name val="Symbol"/>
      <family val="1"/>
      <charset val="2"/>
    </font>
    <font>
      <sz val="12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i/>
      <sz val="16"/>
      <color indexed="9"/>
      <name val="Arial Narrow"/>
      <family val="2"/>
    </font>
    <font>
      <b/>
      <sz val="10"/>
      <color rgb="FFFFFFFF"/>
      <name val="Arial"/>
      <family val="2"/>
    </font>
    <font>
      <b/>
      <sz val="14"/>
      <color indexed="10"/>
      <name val="Arial Narrow"/>
      <family val="2"/>
    </font>
    <font>
      <b/>
      <sz val="11"/>
      <color theme="1" tint="0.34998626667073579"/>
      <name val="Tahoma"/>
      <family val="2"/>
    </font>
    <font>
      <b/>
      <sz val="14"/>
      <name val="Arial Black"/>
      <family val="2"/>
    </font>
    <font>
      <b/>
      <sz val="12"/>
      <color indexed="8"/>
      <name val="Arial Narrow"/>
      <family val="2"/>
    </font>
    <font>
      <b/>
      <sz val="18"/>
      <color rgb="FFC00000"/>
      <name val="Arial Narrow"/>
      <family val="2"/>
    </font>
    <font>
      <i/>
      <sz val="16"/>
      <color theme="0"/>
      <name val="Arial Narrow"/>
      <family val="2"/>
    </font>
    <font>
      <b/>
      <sz val="20"/>
      <name val="Arial Narrow"/>
      <family val="2"/>
    </font>
    <font>
      <i/>
      <sz val="14"/>
      <color indexed="9"/>
      <name val="Tahoma"/>
      <family val="2"/>
    </font>
    <font>
      <b/>
      <sz val="14"/>
      <color theme="1"/>
      <name val="Arial Narrow"/>
      <family val="2"/>
    </font>
    <font>
      <u val="doubleAccounting"/>
      <sz val="11"/>
      <name val="Arial Narrow"/>
      <family val="2"/>
    </font>
    <font>
      <sz val="11"/>
      <color rgb="FF000000"/>
      <name val="Arial Narrow"/>
      <family val="2"/>
    </font>
    <font>
      <i/>
      <sz val="11"/>
      <name val="Arial Narrow"/>
      <family val="2"/>
    </font>
    <font>
      <b/>
      <sz val="10"/>
      <color rgb="FFFF0000"/>
      <name val="Arial Narrow"/>
      <family val="2"/>
    </font>
  </fonts>
  <fills count="5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2941"/>
        <bgColor rgb="FF000000"/>
      </patternFill>
    </fill>
    <fill>
      <patternFill patternType="solid">
        <fgColor rgb="FF18414C"/>
        <bgColor rgb="FF000000"/>
      </patternFill>
    </fill>
    <fill>
      <patternFill patternType="solid">
        <fgColor rgb="FF002941"/>
        <bgColor indexed="64"/>
      </patternFill>
    </fill>
    <fill>
      <patternFill patternType="solid">
        <fgColor rgb="FF546368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89999084444715716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249977111117893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rgb="FFC4B9AA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FF0F4"/>
        <bgColor indexed="64"/>
      </patternFill>
    </fill>
    <fill>
      <patternFill patternType="solid">
        <fgColor rgb="FFE3DDD5"/>
        <bgColor indexed="8"/>
      </patternFill>
    </fill>
    <fill>
      <patternFill patternType="solid">
        <fgColor rgb="FFF2F2F2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9AA"/>
        <bgColor indexed="8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rgb="FFE3DDD5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</borders>
  <cellStyleXfs count="334">
    <xf numFmtId="0" fontId="0" fillId="0" borderId="0"/>
    <xf numFmtId="44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31" fillId="0" borderId="0"/>
    <xf numFmtId="0" fontId="21" fillId="0" borderId="0"/>
    <xf numFmtId="0" fontId="16" fillId="0" borderId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4" fillId="5" borderId="0" applyNumberFormat="0" applyBorder="0" applyAlignment="0" applyProtection="0"/>
    <xf numFmtId="0" fontId="35" fillId="22" borderId="7" applyNumberFormat="0" applyAlignment="0" applyProtection="0"/>
    <xf numFmtId="0" fontId="36" fillId="23" borderId="8" applyNumberFormat="0" applyAlignment="0" applyProtection="0"/>
    <xf numFmtId="0" fontId="3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7" applyNumberFormat="0" applyAlignment="0" applyProtection="0"/>
    <xf numFmtId="0" fontId="43" fillId="0" borderId="12" applyNumberFormat="0" applyFill="0" applyAlignment="0" applyProtection="0"/>
    <xf numFmtId="0" fontId="44" fillId="24" borderId="0" applyNumberFormat="0" applyBorder="0" applyAlignment="0" applyProtection="0"/>
    <xf numFmtId="0" fontId="32" fillId="25" borderId="13" applyNumberFormat="0" applyFont="0" applyAlignment="0" applyProtection="0"/>
    <xf numFmtId="0" fontId="45" fillId="22" borderId="14" applyNumberFormat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8" fillId="0" borderId="0" applyNumberForma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</cellStyleXfs>
  <cellXfs count="285">
    <xf numFmtId="0" fontId="0" fillId="0" borderId="0" xfId="0"/>
    <xf numFmtId="0" fontId="22" fillId="0" borderId="0" xfId="3" applyFont="1"/>
    <xf numFmtId="0" fontId="22" fillId="0" borderId="0" xfId="3" applyFont="1" applyAlignment="1">
      <alignment vertical="top"/>
    </xf>
    <xf numFmtId="0" fontId="57" fillId="0" borderId="0" xfId="3" applyFont="1"/>
    <xf numFmtId="0" fontId="58" fillId="0" borderId="0" xfId="3" applyFont="1"/>
    <xf numFmtId="0" fontId="58" fillId="0" borderId="0" xfId="3" applyFont="1" applyAlignment="1">
      <alignment horizontal="left" indent="1"/>
    </xf>
    <xf numFmtId="0" fontId="58" fillId="0" borderId="0" xfId="3" applyFont="1" applyAlignment="1">
      <alignment horizontal="left" indent="3"/>
    </xf>
    <xf numFmtId="0" fontId="59" fillId="0" borderId="0" xfId="3" applyFont="1" applyAlignment="1">
      <alignment horizontal="left" indent="1"/>
    </xf>
    <xf numFmtId="0" fontId="60" fillId="0" borderId="0" xfId="3" applyFont="1" applyAlignment="1">
      <alignment horizontal="left" indent="3"/>
    </xf>
    <xf numFmtId="0" fontId="28" fillId="0" borderId="0" xfId="3" applyFont="1" applyAlignment="1">
      <alignment vertical="center"/>
    </xf>
    <xf numFmtId="0" fontId="28" fillId="0" borderId="0" xfId="3" applyFont="1" applyAlignment="1">
      <alignment horizontal="center" vertical="center"/>
    </xf>
    <xf numFmtId="0" fontId="52" fillId="0" borderId="0" xfId="319" applyFont="1"/>
    <xf numFmtId="0" fontId="53" fillId="0" borderId="0" xfId="319" applyFont="1"/>
    <xf numFmtId="0" fontId="28" fillId="0" borderId="0" xfId="319" applyFont="1"/>
    <xf numFmtId="0" fontId="28" fillId="0" borderId="0" xfId="319" applyFont="1" applyAlignment="1">
      <alignment horizontal="center"/>
    </xf>
    <xf numFmtId="164" fontId="28" fillId="0" borderId="0" xfId="320" applyNumberFormat="1" applyFont="1" applyFill="1" applyBorder="1" applyAlignment="1" applyProtection="1">
      <alignment horizontal="center"/>
    </xf>
    <xf numFmtId="0" fontId="28" fillId="0" borderId="0" xfId="319" applyFont="1" applyAlignment="1">
      <alignment horizontal="center" wrapText="1"/>
    </xf>
    <xf numFmtId="0" fontId="54" fillId="0" borderId="0" xfId="319" applyFont="1" applyAlignment="1">
      <alignment horizontal="right" vertical="center"/>
    </xf>
    <xf numFmtId="0" fontId="55" fillId="0" borderId="6" xfId="319" applyFont="1" applyBorder="1" applyAlignment="1">
      <alignment horizontal="center" vertical="center"/>
    </xf>
    <xf numFmtId="0" fontId="56" fillId="0" borderId="0" xfId="319" applyFont="1"/>
    <xf numFmtId="0" fontId="56" fillId="0" borderId="0" xfId="319" applyFont="1" applyAlignment="1">
      <alignment horizontal="center" wrapText="1"/>
    </xf>
    <xf numFmtId="0" fontId="59" fillId="0" borderId="0" xfId="319" applyFont="1"/>
    <xf numFmtId="164" fontId="76" fillId="0" borderId="0" xfId="320" applyNumberFormat="1" applyFont="1" applyFill="1" applyBorder="1" applyAlignment="1" applyProtection="1">
      <alignment horizontal="center"/>
    </xf>
    <xf numFmtId="0" fontId="76" fillId="0" borderId="0" xfId="319" applyFont="1" applyAlignment="1">
      <alignment horizontal="center" wrapText="1"/>
    </xf>
    <xf numFmtId="0" fontId="76" fillId="0" borderId="0" xfId="319" applyFont="1" applyAlignment="1">
      <alignment wrapText="1"/>
    </xf>
    <xf numFmtId="0" fontId="56" fillId="0" borderId="0" xfId="319" applyFont="1" applyAlignment="1">
      <alignment horizontal="left" indent="1"/>
    </xf>
    <xf numFmtId="0" fontId="56" fillId="0" borderId="0" xfId="319" applyFont="1" applyAlignment="1">
      <alignment horizontal="left" indent="3"/>
    </xf>
    <xf numFmtId="0" fontId="56" fillId="0" borderId="0" xfId="319" applyFont="1" applyAlignment="1">
      <alignment horizontal="left" wrapText="1" indent="1"/>
    </xf>
    <xf numFmtId="164" fontId="56" fillId="0" borderId="0" xfId="320" applyNumberFormat="1" applyFont="1" applyFill="1" applyBorder="1" applyAlignment="1" applyProtection="1">
      <alignment horizontal="left" indent="1"/>
    </xf>
    <xf numFmtId="0" fontId="54" fillId="0" borderId="0" xfId="319" applyFont="1" applyAlignment="1">
      <alignment horizontal="center" vertical="top"/>
    </xf>
    <xf numFmtId="0" fontId="61" fillId="0" borderId="0" xfId="319" applyFont="1" applyAlignment="1">
      <alignment vertical="center"/>
    </xf>
    <xf numFmtId="0" fontId="62" fillId="0" borderId="0" xfId="319" applyFont="1"/>
    <xf numFmtId="0" fontId="63" fillId="0" borderId="0" xfId="319" applyFont="1"/>
    <xf numFmtId="0" fontId="64" fillId="27" borderId="16" xfId="319" applyFont="1" applyFill="1" applyBorder="1" applyAlignment="1">
      <alignment horizontal="center"/>
    </xf>
    <xf numFmtId="164" fontId="64" fillId="27" borderId="16" xfId="320" applyNumberFormat="1" applyFont="1" applyFill="1" applyBorder="1" applyAlignment="1" applyProtection="1">
      <alignment horizontal="center"/>
    </xf>
    <xf numFmtId="0" fontId="65" fillId="40" borderId="16" xfId="319" applyFont="1" applyFill="1" applyBorder="1" applyAlignment="1">
      <alignment horizontal="center" vertical="center"/>
    </xf>
    <xf numFmtId="0" fontId="66" fillId="38" borderId="16" xfId="319" applyFont="1" applyFill="1" applyBorder="1" applyAlignment="1">
      <alignment horizontal="left"/>
    </xf>
    <xf numFmtId="0" fontId="66" fillId="39" borderId="16" xfId="319" applyFont="1" applyFill="1" applyBorder="1" applyAlignment="1">
      <alignment horizontal="left"/>
    </xf>
    <xf numFmtId="0" fontId="67" fillId="39" borderId="16" xfId="319" applyFont="1" applyFill="1" applyBorder="1" applyAlignment="1">
      <alignment horizontal="left"/>
    </xf>
    <xf numFmtId="0" fontId="67" fillId="38" borderId="16" xfId="319" applyFont="1" applyFill="1" applyBorder="1" applyAlignment="1">
      <alignment horizontal="left"/>
    </xf>
    <xf numFmtId="0" fontId="67" fillId="0" borderId="0" xfId="319" applyFont="1" applyAlignment="1">
      <alignment horizontal="center" wrapText="1"/>
    </xf>
    <xf numFmtId="0" fontId="30" fillId="0" borderId="0" xfId="319" applyFont="1" applyAlignment="1">
      <alignment horizontal="left" indent="2"/>
    </xf>
    <xf numFmtId="0" fontId="67" fillId="0" borderId="0" xfId="319" applyFont="1"/>
    <xf numFmtId="0" fontId="67" fillId="0" borderId="0" xfId="319" applyFont="1" applyAlignment="1">
      <alignment horizontal="left" indent="2"/>
    </xf>
    <xf numFmtId="165" fontId="29" fillId="0" borderId="0" xfId="321" applyNumberFormat="1" applyFont="1" applyFill="1" applyBorder="1" applyAlignment="1" applyProtection="1">
      <alignment horizontal="center" vertical="top" wrapText="1"/>
    </xf>
    <xf numFmtId="0" fontId="65" fillId="29" borderId="16" xfId="319" applyFont="1" applyFill="1" applyBorder="1" applyAlignment="1">
      <alignment horizontal="center" vertical="center"/>
    </xf>
    <xf numFmtId="169" fontId="30" fillId="0" borderId="0" xfId="319" applyNumberFormat="1" applyFont="1" applyAlignment="1">
      <alignment horizontal="center" wrapText="1"/>
    </xf>
    <xf numFmtId="0" fontId="68" fillId="0" borderId="0" xfId="319" applyFont="1"/>
    <xf numFmtId="164" fontId="68" fillId="0" borderId="0" xfId="320" applyNumberFormat="1" applyFont="1" applyFill="1" applyBorder="1" applyAlignment="1" applyProtection="1">
      <alignment horizontal="center"/>
    </xf>
    <xf numFmtId="164" fontId="69" fillId="27" borderId="16" xfId="320" applyNumberFormat="1" applyFont="1" applyFill="1" applyBorder="1" applyAlignment="1" applyProtection="1">
      <alignment horizontal="center" vertical="center" wrapText="1"/>
    </xf>
    <xf numFmtId="0" fontId="69" fillId="27" borderId="16" xfId="3" applyFont="1" applyFill="1" applyBorder="1" applyAlignment="1">
      <alignment horizontal="center" vertical="center" wrapText="1"/>
    </xf>
    <xf numFmtId="164" fontId="69" fillId="37" borderId="16" xfId="320" applyNumberFormat="1" applyFont="1" applyFill="1" applyBorder="1" applyAlignment="1" applyProtection="1">
      <alignment horizontal="center" vertical="center" wrapText="1"/>
    </xf>
    <xf numFmtId="0" fontId="69" fillId="37" borderId="16" xfId="3" applyFont="1" applyFill="1" applyBorder="1" applyAlignment="1">
      <alignment horizontal="center" vertical="center" wrapText="1"/>
    </xf>
    <xf numFmtId="0" fontId="70" fillId="0" borderId="0" xfId="319" applyFont="1"/>
    <xf numFmtId="0" fontId="72" fillId="0" borderId="0" xfId="319" applyFont="1" applyAlignment="1">
      <alignment horizontal="right"/>
    </xf>
    <xf numFmtId="43" fontId="30" fillId="3" borderId="16" xfId="4" applyFont="1" applyFill="1" applyBorder="1" applyProtection="1"/>
    <xf numFmtId="166" fontId="30" fillId="3" borderId="16" xfId="4" applyNumberFormat="1" applyFont="1" applyFill="1" applyBorder="1" applyProtection="1"/>
    <xf numFmtId="0" fontId="73" fillId="0" borderId="0" xfId="319" applyFont="1"/>
    <xf numFmtId="0" fontId="74" fillId="0" borderId="0" xfId="319" applyFont="1"/>
    <xf numFmtId="166" fontId="28" fillId="0" borderId="0" xfId="320" applyNumberFormat="1" applyFont="1" applyFill="1" applyBorder="1" applyProtection="1"/>
    <xf numFmtId="167" fontId="68" fillId="0" borderId="0" xfId="320" applyNumberFormat="1" applyFont="1" applyFill="1" applyBorder="1" applyAlignment="1" applyProtection="1">
      <alignment horizontal="center"/>
    </xf>
    <xf numFmtId="0" fontId="28" fillId="0" borderId="0" xfId="319" applyFont="1" applyAlignment="1">
      <alignment wrapText="1"/>
    </xf>
    <xf numFmtId="0" fontId="62" fillId="0" borderId="0" xfId="319" applyFont="1" applyAlignment="1">
      <alignment wrapText="1"/>
    </xf>
    <xf numFmtId="0" fontId="30" fillId="0" borderId="0" xfId="3" applyFont="1" applyAlignment="1">
      <alignment horizontal="left" vertical="center" wrapText="1"/>
    </xf>
    <xf numFmtId="0" fontId="89" fillId="0" borderId="0" xfId="3" applyFont="1" applyAlignment="1">
      <alignment horizontal="left"/>
    </xf>
    <xf numFmtId="0" fontId="90" fillId="0" borderId="0" xfId="3" applyFont="1" applyAlignment="1">
      <alignment horizontal="left" vertical="center" indent="2"/>
    </xf>
    <xf numFmtId="0" fontId="23" fillId="0" borderId="0" xfId="3" applyFont="1" applyAlignment="1">
      <alignment horizontal="center" vertical="center" wrapText="1"/>
    </xf>
    <xf numFmtId="0" fontId="23" fillId="0" borderId="0" xfId="3" applyFont="1" applyAlignment="1">
      <alignment wrapText="1"/>
    </xf>
    <xf numFmtId="0" fontId="28" fillId="0" borderId="0" xfId="3" applyFont="1" applyAlignment="1">
      <alignment horizontal="left" vertical="center"/>
    </xf>
    <xf numFmtId="0" fontId="28" fillId="0" borderId="27" xfId="3" applyFont="1" applyBorder="1" applyAlignment="1">
      <alignment horizontal="center" vertical="center"/>
    </xf>
    <xf numFmtId="0" fontId="52" fillId="0" borderId="0" xfId="328" applyFont="1"/>
    <xf numFmtId="165" fontId="30" fillId="3" borderId="16" xfId="330" applyNumberFormat="1" applyFont="1" applyFill="1" applyBorder="1" applyProtection="1"/>
    <xf numFmtId="0" fontId="22" fillId="0" borderId="0" xfId="331" applyFont="1"/>
    <xf numFmtId="0" fontId="28" fillId="0" borderId="0" xfId="331" applyFont="1" applyAlignment="1">
      <alignment horizontal="center" vertical="center"/>
    </xf>
    <xf numFmtId="0" fontId="22" fillId="0" borderId="37" xfId="3" applyFont="1" applyBorder="1"/>
    <xf numFmtId="0" fontId="22" fillId="0" borderId="38" xfId="3" applyFont="1" applyBorder="1"/>
    <xf numFmtId="0" fontId="23" fillId="44" borderId="35" xfId="3" applyFont="1" applyFill="1" applyBorder="1" applyAlignment="1">
      <alignment horizontal="left"/>
    </xf>
    <xf numFmtId="0" fontId="23" fillId="44" borderId="0" xfId="3" applyFont="1" applyFill="1" applyAlignment="1">
      <alignment horizontal="left"/>
    </xf>
    <xf numFmtId="0" fontId="23" fillId="44" borderId="36" xfId="3" applyFont="1" applyFill="1" applyBorder="1" applyAlignment="1">
      <alignment horizontal="left"/>
    </xf>
    <xf numFmtId="0" fontId="91" fillId="46" borderId="0" xfId="3" applyFont="1" applyFill="1"/>
    <xf numFmtId="0" fontId="92" fillId="44" borderId="0" xfId="3" applyFont="1" applyFill="1"/>
    <xf numFmtId="0" fontId="92" fillId="0" borderId="38" xfId="3" applyFont="1" applyBorder="1"/>
    <xf numFmtId="0" fontId="92" fillId="0" borderId="37" xfId="3" applyFont="1" applyBorder="1"/>
    <xf numFmtId="0" fontId="72" fillId="46" borderId="0" xfId="3" applyFont="1" applyFill="1" applyAlignment="1">
      <alignment horizontal="centerContinuous"/>
    </xf>
    <xf numFmtId="0" fontId="80" fillId="46" borderId="0" xfId="3" applyFont="1" applyFill="1" applyAlignment="1">
      <alignment horizontal="centerContinuous"/>
    </xf>
    <xf numFmtId="0" fontId="22" fillId="44" borderId="39" xfId="3" applyFont="1" applyFill="1" applyBorder="1"/>
    <xf numFmtId="0" fontId="23" fillId="46" borderId="0" xfId="3" applyFont="1" applyFill="1"/>
    <xf numFmtId="0" fontId="22" fillId="44" borderId="40" xfId="3" applyFont="1" applyFill="1" applyBorder="1"/>
    <xf numFmtId="0" fontId="67" fillId="44" borderId="40" xfId="3" applyFont="1" applyFill="1" applyBorder="1"/>
    <xf numFmtId="0" fontId="92" fillId="44" borderId="40" xfId="3" applyFont="1" applyFill="1" applyBorder="1"/>
    <xf numFmtId="0" fontId="22" fillId="0" borderId="0" xfId="3" applyFont="1" applyAlignment="1">
      <alignment horizontal="center" vertical="center" wrapText="1"/>
    </xf>
    <xf numFmtId="0" fontId="22" fillId="0" borderId="35" xfId="3" applyFont="1" applyBorder="1" applyAlignment="1">
      <alignment wrapText="1"/>
    </xf>
    <xf numFmtId="0" fontId="22" fillId="0" borderId="0" xfId="3" applyFont="1" applyAlignment="1">
      <alignment wrapText="1"/>
    </xf>
    <xf numFmtId="0" fontId="22" fillId="0" borderId="33" xfId="3" applyFont="1" applyBorder="1" applyAlignment="1">
      <alignment wrapText="1"/>
    </xf>
    <xf numFmtId="0" fontId="22" fillId="0" borderId="36" xfId="3" applyFont="1" applyBorder="1" applyAlignment="1">
      <alignment wrapText="1"/>
    </xf>
    <xf numFmtId="0" fontId="23" fillId="46" borderId="0" xfId="3" applyFont="1" applyFill="1" applyAlignment="1">
      <alignment horizontal="centerContinuous"/>
    </xf>
    <xf numFmtId="0" fontId="67" fillId="0" borderId="0" xfId="3" applyFont="1"/>
    <xf numFmtId="0" fontId="27" fillId="0" borderId="0" xfId="3" applyFont="1" applyAlignment="1">
      <alignment vertical="center"/>
    </xf>
    <xf numFmtId="0" fontId="79" fillId="0" borderId="0" xfId="3" applyFont="1" applyAlignment="1">
      <alignment horizontal="centerContinuous" vertical="center"/>
    </xf>
    <xf numFmtId="0" fontId="95" fillId="0" borderId="0" xfId="3" applyFont="1" applyAlignment="1">
      <alignment horizontal="centerContinuous" vertical="center"/>
    </xf>
    <xf numFmtId="0" fontId="96" fillId="44" borderId="43" xfId="3" applyFont="1" applyFill="1" applyBorder="1" applyAlignment="1">
      <alignment horizontal="left"/>
    </xf>
    <xf numFmtId="0" fontId="72" fillId="42" borderId="44" xfId="3" applyFont="1" applyFill="1" applyBorder="1" applyAlignment="1">
      <alignment horizontal="centerContinuous" vertical="center" wrapText="1"/>
    </xf>
    <xf numFmtId="0" fontId="97" fillId="42" borderId="0" xfId="3" applyFont="1" applyFill="1" applyAlignment="1">
      <alignment horizontal="centerContinuous" vertical="center"/>
    </xf>
    <xf numFmtId="0" fontId="72" fillId="42" borderId="0" xfId="3" applyFont="1" applyFill="1" applyAlignment="1">
      <alignment horizontal="centerContinuous" vertical="center" wrapText="1"/>
    </xf>
    <xf numFmtId="0" fontId="97" fillId="42" borderId="45" xfId="3" applyFont="1" applyFill="1" applyBorder="1" applyAlignment="1">
      <alignment horizontal="centerContinuous" vertical="center"/>
    </xf>
    <xf numFmtId="0" fontId="92" fillId="0" borderId="0" xfId="3" applyFont="1"/>
    <xf numFmtId="0" fontId="29" fillId="47" borderId="47" xfId="3" applyFont="1" applyFill="1" applyBorder="1" applyAlignment="1">
      <alignment horizontal="center" vertical="center" wrapText="1"/>
    </xf>
    <xf numFmtId="0" fontId="98" fillId="48" borderId="47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/>
    </xf>
    <xf numFmtId="0" fontId="29" fillId="2" borderId="27" xfId="3" applyFont="1" applyFill="1" applyBorder="1" applyAlignment="1">
      <alignment horizontal="center"/>
    </xf>
    <xf numFmtId="0" fontId="26" fillId="0" borderId="0" xfId="3" applyFont="1"/>
    <xf numFmtId="0" fontId="30" fillId="44" borderId="0" xfId="3" applyFont="1" applyFill="1"/>
    <xf numFmtId="0" fontId="62" fillId="44" borderId="0" xfId="3" applyFont="1" applyFill="1" applyAlignment="1">
      <alignment horizontal="left" wrapText="1"/>
    </xf>
    <xf numFmtId="0" fontId="28" fillId="44" borderId="0" xfId="3" applyFont="1" applyFill="1" applyAlignment="1">
      <alignment horizontal="left" wrapText="1"/>
    </xf>
    <xf numFmtId="0" fontId="28" fillId="44" borderId="0" xfId="3" applyFont="1" applyFill="1" applyAlignment="1">
      <alignment wrapText="1"/>
    </xf>
    <xf numFmtId="0" fontId="101" fillId="0" borderId="49" xfId="3" applyFont="1" applyBorder="1" applyAlignment="1">
      <alignment horizontal="centerContinuous"/>
    </xf>
    <xf numFmtId="0" fontId="62" fillId="0" borderId="49" xfId="3" applyFont="1" applyBorder="1" applyAlignment="1">
      <alignment horizontal="centerContinuous" wrapText="1"/>
    </xf>
    <xf numFmtId="0" fontId="28" fillId="0" borderId="49" xfId="3" applyFont="1" applyBorder="1" applyAlignment="1">
      <alignment horizontal="centerContinuous" wrapText="1"/>
    </xf>
    <xf numFmtId="0" fontId="25" fillId="42" borderId="47" xfId="3" applyFont="1" applyFill="1" applyBorder="1" applyAlignment="1">
      <alignment horizontal="center" vertical="center"/>
    </xf>
    <xf numFmtId="0" fontId="66" fillId="42" borderId="47" xfId="3" applyFont="1" applyFill="1" applyBorder="1" applyAlignment="1">
      <alignment horizontal="center" vertical="center" wrapText="1"/>
    </xf>
    <xf numFmtId="0" fontId="30" fillId="0" borderId="47" xfId="3" applyFont="1" applyBorder="1"/>
    <xf numFmtId="0" fontId="22" fillId="44" borderId="0" xfId="3" applyFont="1" applyFill="1"/>
    <xf numFmtId="0" fontId="22" fillId="44" borderId="0" xfId="3" applyFont="1" applyFill="1" applyAlignment="1">
      <alignment vertical="top"/>
    </xf>
    <xf numFmtId="49" fontId="67" fillId="0" borderId="0" xfId="3" applyNumberFormat="1" applyFont="1"/>
    <xf numFmtId="0" fontId="66" fillId="0" borderId="0" xfId="3" applyFont="1" applyAlignment="1">
      <alignment horizontal="center"/>
    </xf>
    <xf numFmtId="0" fontId="67" fillId="0" borderId="0" xfId="3" applyFont="1" applyAlignment="1">
      <alignment wrapText="1"/>
    </xf>
    <xf numFmtId="49" fontId="22" fillId="0" borderId="0" xfId="3" applyNumberFormat="1" applyFont="1"/>
    <xf numFmtId="0" fontId="22" fillId="0" borderId="0" xfId="3" applyFont="1" applyAlignment="1">
      <alignment horizontal="left" wrapText="1"/>
    </xf>
    <xf numFmtId="0" fontId="66" fillId="0" borderId="0" xfId="3" applyFont="1"/>
    <xf numFmtId="0" fontId="103" fillId="0" borderId="0" xfId="3" applyFont="1" applyAlignment="1">
      <alignment horizontal="center" vertical="center"/>
    </xf>
    <xf numFmtId="0" fontId="79" fillId="44" borderId="0" xfId="3" applyFont="1" applyFill="1"/>
    <xf numFmtId="0" fontId="67" fillId="0" borderId="40" xfId="3" applyFont="1" applyBorder="1"/>
    <xf numFmtId="0" fontId="67" fillId="0" borderId="26" xfId="3" applyFont="1" applyBorder="1" applyAlignment="1">
      <alignment horizontal="left" vertical="center" wrapText="1"/>
    </xf>
    <xf numFmtId="0" fontId="67" fillId="0" borderId="27" xfId="3" applyFont="1" applyBorder="1" applyAlignment="1">
      <alignment horizontal="left" vertical="center" wrapText="1"/>
    </xf>
    <xf numFmtId="0" fontId="67" fillId="0" borderId="34" xfId="3" applyFont="1" applyBorder="1" applyAlignment="1">
      <alignment horizontal="left" vertical="center"/>
    </xf>
    <xf numFmtId="0" fontId="67" fillId="0" borderId="34" xfId="3" applyFont="1" applyBorder="1" applyAlignment="1">
      <alignment horizontal="left" vertical="center" wrapText="1"/>
    </xf>
    <xf numFmtId="0" fontId="67" fillId="0" borderId="41" xfId="3" applyFont="1" applyBorder="1" applyAlignment="1">
      <alignment horizontal="left" vertical="center" wrapText="1"/>
    </xf>
    <xf numFmtId="0" fontId="66" fillId="38" borderId="16" xfId="319" applyFont="1" applyFill="1" applyBorder="1" applyAlignment="1">
      <alignment horizontal="left" vertical="center"/>
    </xf>
    <xf numFmtId="0" fontId="66" fillId="39" borderId="16" xfId="319" applyFont="1" applyFill="1" applyBorder="1" applyAlignment="1">
      <alignment horizontal="left" vertical="center"/>
    </xf>
    <xf numFmtId="0" fontId="66" fillId="38" borderId="16" xfId="319" applyFont="1" applyFill="1" applyBorder="1" applyAlignment="1">
      <alignment horizontal="left" vertical="center" wrapText="1"/>
    </xf>
    <xf numFmtId="0" fontId="67" fillId="0" borderId="0" xfId="319" applyFont="1" applyAlignment="1">
      <alignment horizontal="center" vertical="center" wrapText="1"/>
    </xf>
    <xf numFmtId="0" fontId="30" fillId="0" borderId="0" xfId="319" applyFont="1" applyAlignment="1">
      <alignment horizontal="left" vertical="center"/>
    </xf>
    <xf numFmtId="0" fontId="29" fillId="0" borderId="27" xfId="3" applyFont="1" applyBorder="1" applyAlignment="1">
      <alignment horizontal="center" vertical="center" wrapText="1"/>
    </xf>
    <xf numFmtId="0" fontId="28" fillId="0" borderId="47" xfId="3" applyFont="1" applyBorder="1" applyAlignment="1">
      <alignment horizontal="center" vertical="center"/>
    </xf>
    <xf numFmtId="169" fontId="67" fillId="43" borderId="16" xfId="321" applyNumberFormat="1" applyFont="1" applyFill="1" applyBorder="1" applyAlignment="1" applyProtection="1">
      <alignment vertical="center"/>
    </xf>
    <xf numFmtId="37" fontId="67" fillId="43" borderId="16" xfId="320" applyNumberFormat="1" applyFont="1" applyFill="1" applyBorder="1" applyAlignment="1" applyProtection="1">
      <alignment horizontal="center" vertical="center"/>
    </xf>
    <xf numFmtId="165" fontId="28" fillId="31" borderId="16" xfId="1" applyNumberFormat="1" applyFont="1" applyFill="1" applyBorder="1" applyAlignment="1" applyProtection="1">
      <alignment horizontal="center" vertical="center" wrapText="1"/>
    </xf>
    <xf numFmtId="165" fontId="67" fillId="32" borderId="16" xfId="1" applyNumberFormat="1" applyFont="1" applyFill="1" applyBorder="1" applyAlignment="1" applyProtection="1">
      <alignment vertical="center"/>
    </xf>
    <xf numFmtId="43" fontId="67" fillId="43" borderId="16" xfId="4" applyFont="1" applyFill="1" applyBorder="1" applyAlignment="1" applyProtection="1">
      <alignment vertical="center"/>
    </xf>
    <xf numFmtId="43" fontId="67" fillId="32" borderId="16" xfId="4" applyFont="1" applyFill="1" applyBorder="1" applyAlignment="1" applyProtection="1">
      <alignment vertical="center"/>
    </xf>
    <xf numFmtId="169" fontId="67" fillId="32" borderId="16" xfId="321" applyNumberFormat="1" applyFont="1" applyFill="1" applyBorder="1" applyAlignment="1" applyProtection="1">
      <alignment vertical="center"/>
    </xf>
    <xf numFmtId="43" fontId="67" fillId="32" borderId="16" xfId="320" applyFont="1" applyFill="1" applyBorder="1" applyAlignment="1" applyProtection="1">
      <alignment vertical="center"/>
    </xf>
    <xf numFmtId="0" fontId="67" fillId="0" borderId="0" xfId="319" applyFont="1" applyAlignment="1">
      <alignment vertical="center"/>
    </xf>
    <xf numFmtId="0" fontId="28" fillId="0" borderId="0" xfId="319" applyFont="1" applyAlignment="1">
      <alignment vertical="center"/>
    </xf>
    <xf numFmtId="165" fontId="30" fillId="35" borderId="16" xfId="319" applyNumberFormat="1" applyFont="1" applyFill="1" applyBorder="1" applyAlignment="1">
      <alignment horizontal="center" vertical="center" wrapText="1"/>
    </xf>
    <xf numFmtId="43" fontId="67" fillId="43" borderId="16" xfId="320" applyFont="1" applyFill="1" applyBorder="1" applyAlignment="1" applyProtection="1">
      <alignment vertical="center"/>
    </xf>
    <xf numFmtId="168" fontId="28" fillId="34" borderId="16" xfId="328" applyNumberFormat="1" applyFont="1" applyFill="1" applyBorder="1" applyAlignment="1">
      <alignment horizontal="center" vertical="center" wrapText="1"/>
    </xf>
    <xf numFmtId="42" fontId="28" fillId="30" borderId="16" xfId="4" applyNumberFormat="1" applyFont="1" applyFill="1" applyBorder="1" applyAlignment="1" applyProtection="1">
      <alignment horizontal="center" vertical="center"/>
    </xf>
    <xf numFmtId="43" fontId="28" fillId="33" borderId="16" xfId="4" applyFont="1" applyFill="1" applyBorder="1" applyAlignment="1" applyProtection="1">
      <alignment horizontal="center" vertical="center"/>
    </xf>
    <xf numFmtId="166" fontId="28" fillId="33" borderId="16" xfId="4" applyNumberFormat="1" applyFont="1" applyFill="1" applyBorder="1" applyAlignment="1" applyProtection="1">
      <alignment horizontal="center" vertical="center"/>
    </xf>
    <xf numFmtId="42" fontId="28" fillId="33" borderId="16" xfId="3" applyNumberFormat="1" applyFont="1" applyFill="1" applyBorder="1" applyAlignment="1">
      <alignment horizontal="center" vertical="center" wrapText="1"/>
    </xf>
    <xf numFmtId="43" fontId="28" fillId="32" borderId="16" xfId="4" applyFont="1" applyFill="1" applyBorder="1" applyAlignment="1" applyProtection="1">
      <alignment horizontal="center" vertical="center"/>
    </xf>
    <xf numFmtId="166" fontId="28" fillId="32" borderId="16" xfId="4" applyNumberFormat="1" applyFont="1" applyFill="1" applyBorder="1" applyAlignment="1" applyProtection="1">
      <alignment horizontal="center" vertical="center"/>
    </xf>
    <xf numFmtId="42" fontId="28" fillId="32" borderId="16" xfId="1" applyNumberFormat="1" applyFont="1" applyFill="1" applyBorder="1" applyAlignment="1" applyProtection="1">
      <alignment horizontal="center" vertical="center"/>
    </xf>
    <xf numFmtId="42" fontId="28" fillId="34" borderId="16" xfId="1" applyNumberFormat="1" applyFont="1" applyFill="1" applyBorder="1" applyAlignment="1" applyProtection="1">
      <alignment horizontal="center" vertical="center"/>
    </xf>
    <xf numFmtId="168" fontId="28" fillId="34" borderId="16" xfId="328" applyNumberFormat="1" applyFont="1" applyFill="1" applyBorder="1" applyAlignment="1">
      <alignment horizontal="center" vertical="center"/>
    </xf>
    <xf numFmtId="3" fontId="28" fillId="33" borderId="16" xfId="329" applyNumberFormat="1" applyFont="1" applyFill="1" applyBorder="1" applyAlignment="1" applyProtection="1">
      <alignment horizontal="center" vertical="center"/>
    </xf>
    <xf numFmtId="0" fontId="30" fillId="0" borderId="0" xfId="319" applyFont="1" applyAlignment="1">
      <alignment horizontal="right"/>
    </xf>
    <xf numFmtId="165" fontId="28" fillId="0" borderId="16" xfId="1" applyNumberFormat="1" applyFont="1" applyFill="1" applyBorder="1" applyAlignment="1" applyProtection="1">
      <alignment horizontal="center" vertical="center" wrapText="1"/>
    </xf>
    <xf numFmtId="44" fontId="104" fillId="42" borderId="16" xfId="1" applyFont="1" applyFill="1" applyBorder="1" applyAlignment="1">
      <alignment vertical="center"/>
    </xf>
    <xf numFmtId="0" fontId="30" fillId="0" borderId="16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left" vertical="center"/>
    </xf>
    <xf numFmtId="0" fontId="67" fillId="0" borderId="27" xfId="3" applyFont="1" applyBorder="1" applyAlignment="1">
      <alignment vertical="center" wrapText="1"/>
    </xf>
    <xf numFmtId="0" fontId="67" fillId="0" borderId="34" xfId="3" applyFont="1" applyBorder="1" applyAlignment="1">
      <alignment vertical="center" wrapText="1"/>
    </xf>
    <xf numFmtId="0" fontId="28" fillId="0" borderId="26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 wrapText="1"/>
    </xf>
    <xf numFmtId="0" fontId="28" fillId="0" borderId="26" xfId="3" applyFont="1" applyBorder="1" applyAlignment="1">
      <alignment horizontal="center" vertical="center" wrapText="1"/>
    </xf>
    <xf numFmtId="0" fontId="28" fillId="0" borderId="27" xfId="3" applyFont="1" applyBorder="1" applyAlignment="1">
      <alignment horizontal="center" vertical="center" wrapText="1"/>
    </xf>
    <xf numFmtId="0" fontId="30" fillId="0" borderId="47" xfId="3" applyFont="1" applyBorder="1" applyAlignment="1">
      <alignment horizontal="center" vertical="center"/>
    </xf>
    <xf numFmtId="0" fontId="30" fillId="2" borderId="47" xfId="3" applyFont="1" applyFill="1" applyBorder="1" applyAlignment="1">
      <alignment horizontal="center" vertical="center"/>
    </xf>
    <xf numFmtId="0" fontId="28" fillId="0" borderId="47" xfId="3" applyFont="1" applyBorder="1" applyAlignment="1">
      <alignment horizontal="center" vertical="center" wrapText="1"/>
    </xf>
    <xf numFmtId="0" fontId="28" fillId="0" borderId="47" xfId="3" applyFont="1" applyBorder="1" applyAlignment="1">
      <alignment horizontal="center" wrapText="1"/>
    </xf>
    <xf numFmtId="0" fontId="67" fillId="0" borderId="26" xfId="3" applyFont="1" applyBorder="1" applyAlignment="1">
      <alignment vertical="center" wrapText="1"/>
    </xf>
    <xf numFmtId="0" fontId="67" fillId="0" borderId="41" xfId="3" applyFont="1" applyBorder="1" applyAlignment="1">
      <alignment vertical="center" wrapText="1"/>
    </xf>
    <xf numFmtId="49" fontId="67" fillId="0" borderId="0" xfId="3" applyNumberFormat="1" applyFont="1" applyAlignment="1">
      <alignment vertical="center"/>
    </xf>
    <xf numFmtId="0" fontId="67" fillId="0" borderId="0" xfId="3" applyFont="1" applyAlignment="1">
      <alignment vertical="center"/>
    </xf>
    <xf numFmtId="0" fontId="67" fillId="0" borderId="51" xfId="3" applyFont="1" applyBorder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67" fillId="0" borderId="0" xfId="3" applyFont="1" applyAlignment="1">
      <alignment vertical="center" wrapText="1"/>
    </xf>
    <xf numFmtId="0" fontId="67" fillId="0" borderId="52" xfId="3" applyFont="1" applyBorder="1" applyAlignment="1">
      <alignment wrapText="1"/>
    </xf>
    <xf numFmtId="0" fontId="67" fillId="0" borderId="4" xfId="3" applyFont="1" applyBorder="1" applyAlignment="1">
      <alignment wrapText="1"/>
    </xf>
    <xf numFmtId="49" fontId="22" fillId="44" borderId="0" xfId="3" applyNumberFormat="1" applyFont="1" applyFill="1"/>
    <xf numFmtId="0" fontId="87" fillId="0" borderId="16" xfId="3" applyFont="1" applyBorder="1" applyAlignment="1">
      <alignment horizontal="left" vertical="center"/>
    </xf>
    <xf numFmtId="0" fontId="71" fillId="0" borderId="16" xfId="3" applyFont="1" applyBorder="1" applyAlignment="1">
      <alignment horizontal="left" vertical="center" indent="1"/>
    </xf>
    <xf numFmtId="0" fontId="51" fillId="51" borderId="29" xfId="333" applyFont="1" applyFill="1" applyBorder="1" applyAlignment="1">
      <alignment horizontal="center" vertical="center" wrapText="1"/>
    </xf>
    <xf numFmtId="0" fontId="79" fillId="44" borderId="30" xfId="3" applyFont="1" applyFill="1" applyBorder="1" applyAlignment="1">
      <alignment horizontal="center"/>
    </xf>
    <xf numFmtId="0" fontId="79" fillId="44" borderId="32" xfId="3" applyFont="1" applyFill="1" applyBorder="1" applyAlignment="1">
      <alignment horizontal="center"/>
    </xf>
    <xf numFmtId="0" fontId="79" fillId="44" borderId="31" xfId="3" applyFont="1" applyFill="1" applyBorder="1" applyAlignment="1">
      <alignment horizontal="center"/>
    </xf>
    <xf numFmtId="0" fontId="51" fillId="51" borderId="27" xfId="333" applyFont="1" applyFill="1" applyBorder="1" applyAlignment="1">
      <alignment horizontal="center" vertical="center" wrapText="1"/>
    </xf>
    <xf numFmtId="0" fontId="93" fillId="52" borderId="27" xfId="3" applyFont="1" applyFill="1" applyBorder="1" applyAlignment="1">
      <alignment horizontal="center" vertical="center" wrapText="1"/>
    </xf>
    <xf numFmtId="0" fontId="29" fillId="47" borderId="26" xfId="3" applyFont="1" applyFill="1" applyBorder="1" applyAlignment="1">
      <alignment horizontal="center" vertical="center"/>
    </xf>
    <xf numFmtId="0" fontId="29" fillId="47" borderId="46" xfId="3" applyFont="1" applyFill="1" applyBorder="1" applyAlignment="1">
      <alignment horizontal="center" vertical="center"/>
    </xf>
    <xf numFmtId="0" fontId="99" fillId="49" borderId="28" xfId="3" applyFont="1" applyFill="1" applyBorder="1" applyAlignment="1">
      <alignment horizontal="center" vertical="center" wrapText="1"/>
    </xf>
    <xf numFmtId="0" fontId="100" fillId="51" borderId="48" xfId="333" applyFont="1" applyFill="1" applyBorder="1" applyAlignment="1">
      <alignment horizontal="center" vertical="center" wrapText="1"/>
    </xf>
    <xf numFmtId="0" fontId="79" fillId="44" borderId="0" xfId="3" applyFont="1" applyFill="1" applyAlignment="1">
      <alignment horizontal="center"/>
    </xf>
    <xf numFmtId="0" fontId="66" fillId="0" borderId="56" xfId="3" applyFont="1" applyBorder="1" applyAlignment="1">
      <alignment horizontal="left"/>
    </xf>
    <xf numFmtId="0" fontId="66" fillId="0" borderId="57" xfId="3" applyFont="1" applyBorder="1" applyAlignment="1">
      <alignment horizontal="left"/>
    </xf>
    <xf numFmtId="0" fontId="66" fillId="0" borderId="58" xfId="3" applyFont="1" applyBorder="1" applyAlignment="1">
      <alignment horizontal="left"/>
    </xf>
    <xf numFmtId="0" fontId="67" fillId="0" borderId="0" xfId="3" applyFont="1" applyAlignment="1">
      <alignment wrapText="1"/>
    </xf>
    <xf numFmtId="0" fontId="67" fillId="0" borderId="0" xfId="3" applyFont="1" applyAlignment="1">
      <alignment vertical="center" wrapText="1"/>
    </xf>
    <xf numFmtId="0" fontId="67" fillId="0" borderId="0" xfId="3" applyFont="1" applyAlignment="1">
      <alignment vertical="center"/>
    </xf>
    <xf numFmtId="0" fontId="67" fillId="0" borderId="52" xfId="3" applyFont="1" applyBorder="1" applyAlignment="1">
      <alignment wrapText="1"/>
    </xf>
    <xf numFmtId="0" fontId="102" fillId="52" borderId="0" xfId="3" applyFont="1" applyFill="1" applyAlignment="1">
      <alignment horizontal="center" vertical="center" wrapText="1"/>
    </xf>
    <xf numFmtId="0" fontId="72" fillId="50" borderId="0" xfId="3" applyFont="1" applyFill="1" applyAlignment="1">
      <alignment horizontal="center" vertical="center"/>
    </xf>
    <xf numFmtId="0" fontId="72" fillId="50" borderId="50" xfId="3" applyFont="1" applyFill="1" applyBorder="1" applyAlignment="1">
      <alignment horizontal="center" vertical="center"/>
    </xf>
    <xf numFmtId="0" fontId="103" fillId="50" borderId="0" xfId="3" applyFont="1" applyFill="1" applyAlignment="1">
      <alignment horizontal="center" vertical="center"/>
    </xf>
    <xf numFmtId="0" fontId="103" fillId="50" borderId="50" xfId="3" applyFont="1" applyFill="1" applyBorder="1" applyAlignment="1">
      <alignment horizontal="center" vertical="center"/>
    </xf>
    <xf numFmtId="0" fontId="65" fillId="36" borderId="16" xfId="319" applyFont="1" applyFill="1" applyBorder="1" applyAlignment="1">
      <alignment horizontal="center" vertical="center" wrapText="1"/>
    </xf>
    <xf numFmtId="0" fontId="65" fillId="28" borderId="16" xfId="319" applyFont="1" applyFill="1" applyBorder="1" applyAlignment="1">
      <alignment horizontal="center" vertical="center" wrapText="1"/>
    </xf>
    <xf numFmtId="0" fontId="65" fillId="27" borderId="16" xfId="3" applyFont="1" applyFill="1" applyBorder="1" applyAlignment="1">
      <alignment horizontal="center" vertical="center"/>
    </xf>
    <xf numFmtId="0" fontId="65" fillId="37" borderId="16" xfId="3" applyFont="1" applyFill="1" applyBorder="1" applyAlignment="1">
      <alignment horizontal="center" vertical="center"/>
    </xf>
    <xf numFmtId="0" fontId="65" fillId="26" borderId="16" xfId="319" applyFont="1" applyFill="1" applyBorder="1" applyAlignment="1">
      <alignment horizontal="center" vertical="center" wrapText="1"/>
    </xf>
    <xf numFmtId="0" fontId="65" fillId="26" borderId="16" xfId="319" applyFont="1" applyFill="1" applyBorder="1" applyAlignment="1">
      <alignment horizontal="center" vertical="center"/>
    </xf>
    <xf numFmtId="0" fontId="51" fillId="51" borderId="1" xfId="319" applyFont="1" applyFill="1" applyBorder="1" applyAlignment="1">
      <alignment horizontal="center" vertical="center" wrapText="1"/>
    </xf>
    <xf numFmtId="0" fontId="51" fillId="51" borderId="0" xfId="319" applyFont="1" applyFill="1" applyAlignment="1">
      <alignment horizontal="center" vertical="center" wrapText="1"/>
    </xf>
    <xf numFmtId="0" fontId="24" fillId="41" borderId="3" xfId="3" applyFont="1" applyFill="1" applyBorder="1" applyAlignment="1">
      <alignment horizontal="center" vertical="center"/>
    </xf>
    <xf numFmtId="0" fontId="24" fillId="41" borderId="4" xfId="3" applyFont="1" applyFill="1" applyBorder="1" applyAlignment="1">
      <alignment horizontal="center" vertical="center"/>
    </xf>
    <xf numFmtId="0" fontId="24" fillId="41" borderId="5" xfId="3" applyFont="1" applyFill="1" applyBorder="1" applyAlignment="1">
      <alignment horizontal="center" vertical="center"/>
    </xf>
    <xf numFmtId="0" fontId="24" fillId="41" borderId="16" xfId="3" applyFont="1" applyFill="1" applyBorder="1" applyAlignment="1">
      <alignment horizontal="center" vertical="center"/>
    </xf>
    <xf numFmtId="0" fontId="64" fillId="27" borderId="25" xfId="319" applyFont="1" applyFill="1" applyBorder="1" applyAlignment="1">
      <alignment horizontal="center"/>
    </xf>
    <xf numFmtId="0" fontId="64" fillId="27" borderId="17" xfId="319" applyFont="1" applyFill="1" applyBorder="1" applyAlignment="1">
      <alignment horizontal="center"/>
    </xf>
    <xf numFmtId="0" fontId="58" fillId="0" borderId="0" xfId="3" applyFont="1" applyAlignment="1">
      <alignment horizontal="left" vertical="center" wrapText="1" indent="1"/>
    </xf>
    <xf numFmtId="0" fontId="28" fillId="0" borderId="20" xfId="319" applyFont="1" applyBorder="1" applyAlignment="1">
      <alignment horizontal="left" vertical="center" wrapText="1"/>
    </xf>
    <xf numFmtId="0" fontId="28" fillId="0" borderId="0" xfId="319" applyFont="1" applyAlignment="1">
      <alignment horizontal="left" vertical="center" wrapText="1"/>
    </xf>
    <xf numFmtId="0" fontId="28" fillId="0" borderId="21" xfId="319" applyFont="1" applyBorder="1" applyAlignment="1">
      <alignment horizontal="left" vertical="center" wrapText="1"/>
    </xf>
    <xf numFmtId="0" fontId="28" fillId="0" borderId="22" xfId="319" applyFont="1" applyBorder="1" applyAlignment="1">
      <alignment horizontal="left" vertical="center" wrapText="1"/>
    </xf>
    <xf numFmtId="0" fontId="28" fillId="0" borderId="23" xfId="319" applyFont="1" applyBorder="1" applyAlignment="1">
      <alignment horizontal="left" vertical="center" wrapText="1"/>
    </xf>
    <xf numFmtId="0" fontId="28" fillId="0" borderId="24" xfId="319" applyFont="1" applyBorder="1" applyAlignment="1">
      <alignment horizontal="left" vertical="center" wrapText="1"/>
    </xf>
    <xf numFmtId="0" fontId="28" fillId="0" borderId="18" xfId="319" applyFont="1" applyBorder="1" applyAlignment="1">
      <alignment horizontal="left" vertical="center" wrapText="1"/>
    </xf>
    <xf numFmtId="0" fontId="28" fillId="0" borderId="2" xfId="319" applyFont="1" applyBorder="1" applyAlignment="1">
      <alignment horizontal="left" vertical="center" wrapText="1"/>
    </xf>
    <xf numFmtId="0" fontId="28" fillId="0" borderId="19" xfId="319" applyFont="1" applyBorder="1" applyAlignment="1">
      <alignment horizontal="left" vertical="center" wrapText="1"/>
    </xf>
    <xf numFmtId="0" fontId="49" fillId="0" borderId="53" xfId="3" applyFont="1" applyBorder="1" applyAlignment="1">
      <alignment horizontal="left" vertical="center" wrapText="1"/>
    </xf>
    <xf numFmtId="0" fontId="49" fillId="0" borderId="54" xfId="3" applyFont="1" applyBorder="1" applyAlignment="1">
      <alignment horizontal="left" vertical="center" wrapText="1"/>
    </xf>
    <xf numFmtId="0" fontId="49" fillId="0" borderId="55" xfId="3" applyFont="1" applyBorder="1" applyAlignment="1">
      <alignment horizontal="left" vertical="center" wrapText="1"/>
    </xf>
    <xf numFmtId="0" fontId="51" fillId="51" borderId="16" xfId="110" applyFont="1" applyFill="1" applyBorder="1" applyAlignment="1">
      <alignment horizontal="center" vertical="center" wrapText="1"/>
    </xf>
    <xf numFmtId="0" fontId="88" fillId="0" borderId="16" xfId="3" applyFont="1" applyBorder="1" applyAlignment="1">
      <alignment horizontal="left" vertical="center"/>
    </xf>
    <xf numFmtId="0" fontId="28" fillId="0" borderId="16" xfId="3" applyFont="1" applyBorder="1" applyAlignment="1">
      <alignment horizontal="center" vertical="center"/>
    </xf>
    <xf numFmtId="0" fontId="67" fillId="0" borderId="16" xfId="3" applyFont="1" applyBorder="1" applyAlignment="1">
      <alignment horizontal="left" vertical="center" wrapText="1" indent="1"/>
    </xf>
    <xf numFmtId="0" fontId="67" fillId="0" borderId="16" xfId="3" applyFont="1" applyBorder="1" applyAlignment="1">
      <alignment horizontal="left" vertical="center" wrapText="1"/>
    </xf>
    <xf numFmtId="0" fontId="28" fillId="0" borderId="16" xfId="3" applyFont="1" applyBorder="1" applyAlignment="1">
      <alignment horizontal="center" vertical="center" wrapText="1"/>
    </xf>
    <xf numFmtId="166" fontId="28" fillId="45" borderId="16" xfId="4" applyNumberFormat="1" applyFont="1" applyFill="1" applyBorder="1" applyAlignment="1">
      <alignment horizontal="left" vertical="center"/>
    </xf>
    <xf numFmtId="0" fontId="88" fillId="0" borderId="60" xfId="3" applyFont="1" applyBorder="1" applyAlignment="1">
      <alignment horizontal="left" vertical="center"/>
    </xf>
    <xf numFmtId="0" fontId="28" fillId="0" borderId="61" xfId="3" applyFont="1" applyBorder="1" applyAlignment="1">
      <alignment vertical="center"/>
    </xf>
    <xf numFmtId="0" fontId="28" fillId="0" borderId="59" xfId="3" applyFont="1" applyBorder="1" applyAlignment="1">
      <alignment horizontal="center" vertical="center"/>
    </xf>
    <xf numFmtId="0" fontId="28" fillId="0" borderId="59" xfId="3" applyFont="1" applyBorder="1" applyAlignment="1">
      <alignment vertical="center"/>
    </xf>
    <xf numFmtId="165" fontId="28" fillId="53" borderId="59" xfId="1" applyNumberFormat="1" applyFont="1" applyFill="1" applyBorder="1" applyAlignment="1" applyProtection="1">
      <alignment horizontal="center" vertical="center" wrapText="1"/>
    </xf>
    <xf numFmtId="165" fontId="28" fillId="53" borderId="61" xfId="1" applyNumberFormat="1" applyFont="1" applyFill="1" applyBorder="1" applyAlignment="1" applyProtection="1">
      <alignment horizontal="center" vertical="center" wrapText="1"/>
    </xf>
    <xf numFmtId="0" fontId="66" fillId="53" borderId="60" xfId="3" applyFont="1" applyFill="1" applyBorder="1" applyAlignment="1">
      <alignment vertical="center" wrapText="1"/>
    </xf>
    <xf numFmtId="0" fontId="66" fillId="53" borderId="59" xfId="3" applyFont="1" applyFill="1" applyBorder="1" applyAlignment="1">
      <alignment vertical="center" wrapText="1"/>
    </xf>
    <xf numFmtId="0" fontId="67" fillId="0" borderId="62" xfId="3" applyFont="1" applyBorder="1" applyAlignment="1">
      <alignment horizontal="center" vertical="center"/>
    </xf>
    <xf numFmtId="0" fontId="66" fillId="0" borderId="62" xfId="3" applyFont="1" applyBorder="1" applyAlignment="1">
      <alignment horizontal="left" vertical="center" wrapText="1"/>
    </xf>
    <xf numFmtId="44" fontId="104" fillId="0" borderId="62" xfId="1" applyFont="1" applyFill="1" applyBorder="1" applyAlignment="1">
      <alignment horizontal="center" vertical="center"/>
    </xf>
    <xf numFmtId="0" fontId="30" fillId="42" borderId="16" xfId="3" applyFont="1" applyFill="1" applyBorder="1" applyAlignment="1">
      <alignment horizontal="center" vertical="center" wrapText="1"/>
    </xf>
    <xf numFmtId="0" fontId="30" fillId="42" borderId="16" xfId="3" applyFont="1" applyFill="1" applyBorder="1" applyAlignment="1">
      <alignment horizontal="center" vertical="center"/>
    </xf>
    <xf numFmtId="0" fontId="30" fillId="45" borderId="16" xfId="331" applyFont="1" applyFill="1" applyBorder="1" applyAlignment="1">
      <alignment horizontal="center" vertical="center" wrapText="1"/>
    </xf>
    <xf numFmtId="0" fontId="51" fillId="26" borderId="16" xfId="110" applyFont="1" applyFill="1" applyBorder="1" applyAlignment="1">
      <alignment horizontal="center" vertical="center" wrapText="1"/>
    </xf>
    <xf numFmtId="0" fontId="66" fillId="53" borderId="16" xfId="326" applyFont="1" applyFill="1" applyBorder="1" applyAlignment="1">
      <alignment vertical="center" wrapText="1"/>
    </xf>
    <xf numFmtId="0" fontId="105" fillId="0" borderId="16" xfId="2" applyFont="1" applyBorder="1" applyAlignment="1">
      <alignment horizontal="left" vertical="center" wrapText="1" indent="1"/>
    </xf>
    <xf numFmtId="0" fontId="105" fillId="0" borderId="16" xfId="2" applyFont="1" applyBorder="1" applyAlignment="1">
      <alignment horizontal="left" vertical="center" wrapText="1"/>
    </xf>
    <xf numFmtId="3" fontId="28" fillId="0" borderId="16" xfId="4" applyNumberFormat="1" applyFont="1" applyFill="1" applyBorder="1" applyAlignment="1">
      <alignment horizontal="center" vertical="center"/>
    </xf>
    <xf numFmtId="0" fontId="28" fillId="0" borderId="16" xfId="4" applyNumberFormat="1" applyFont="1" applyFill="1" applyBorder="1" applyAlignment="1">
      <alignment horizontal="center" vertical="center"/>
    </xf>
    <xf numFmtId="166" fontId="28" fillId="0" borderId="16" xfId="4" applyNumberFormat="1" applyFont="1" applyFill="1" applyBorder="1" applyAlignment="1">
      <alignment horizontal="center" vertical="center"/>
    </xf>
    <xf numFmtId="3" fontId="71" fillId="0" borderId="16" xfId="3" applyNumberFormat="1" applyFont="1" applyBorder="1" applyAlignment="1">
      <alignment horizontal="center" vertical="center" wrapText="1"/>
    </xf>
    <xf numFmtId="0" fontId="28" fillId="0" borderId="62" xfId="3" applyFont="1" applyBorder="1" applyAlignment="1">
      <alignment horizontal="center" vertical="center"/>
    </xf>
    <xf numFmtId="0" fontId="30" fillId="42" borderId="16" xfId="331" applyFont="1" applyFill="1" applyBorder="1" applyAlignment="1">
      <alignment horizontal="center" vertical="center"/>
    </xf>
    <xf numFmtId="0" fontId="30" fillId="42" borderId="16" xfId="331" applyFont="1" applyFill="1" applyBorder="1" applyAlignment="1">
      <alignment horizontal="center" vertical="center" wrapText="1"/>
    </xf>
    <xf numFmtId="0" fontId="30" fillId="45" borderId="16" xfId="331" applyFont="1" applyFill="1" applyBorder="1" applyAlignment="1">
      <alignment horizontal="center" vertical="center" wrapText="1"/>
    </xf>
    <xf numFmtId="0" fontId="30" fillId="42" borderId="16" xfId="331" applyFont="1" applyFill="1" applyBorder="1" applyAlignment="1">
      <alignment horizontal="center" vertical="center" wrapText="1"/>
    </xf>
    <xf numFmtId="0" fontId="85" fillId="0" borderId="64" xfId="3" applyFont="1" applyBorder="1" applyAlignment="1">
      <alignment horizontal="left" vertical="center"/>
    </xf>
    <xf numFmtId="0" fontId="85" fillId="0" borderId="63" xfId="3" applyFont="1" applyBorder="1" applyAlignment="1">
      <alignment horizontal="left" vertical="center" wrapText="1"/>
    </xf>
    <xf numFmtId="42" fontId="86" fillId="54" borderId="16" xfId="1" applyNumberFormat="1" applyFont="1" applyFill="1" applyBorder="1" applyAlignment="1">
      <alignment vertical="center"/>
    </xf>
    <xf numFmtId="0" fontId="30" fillId="42" borderId="42" xfId="3" applyFont="1" applyFill="1" applyBorder="1" applyAlignment="1">
      <alignment horizontal="left" vertical="center"/>
    </xf>
    <xf numFmtId="0" fontId="30" fillId="45" borderId="42" xfId="331" applyFont="1" applyFill="1" applyBorder="1" applyAlignment="1">
      <alignment horizontal="center" vertical="center" wrapText="1"/>
    </xf>
    <xf numFmtId="165" fontId="28" fillId="0" borderId="63" xfId="1" applyNumberFormat="1" applyFont="1" applyFill="1" applyBorder="1" applyAlignment="1" applyProtection="1">
      <alignment horizontal="center" vertical="center" wrapText="1"/>
    </xf>
    <xf numFmtId="44" fontId="28" fillId="54" borderId="65" xfId="1" applyFont="1" applyFill="1" applyBorder="1" applyAlignment="1">
      <alignment vertical="center"/>
    </xf>
  </cellXfs>
  <cellStyles count="334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 2" xfId="4" xr:uid="{00000000-0005-0000-0000-00001B000000}"/>
    <cellStyle name="Comma 3" xfId="85" xr:uid="{00000000-0005-0000-0000-00001C000000}"/>
    <cellStyle name="Comma 3 2" xfId="151" xr:uid="{00000000-0005-0000-0000-00001D000000}"/>
    <cellStyle name="Comma 3 2 2" xfId="286" xr:uid="{00000000-0005-0000-0000-00001E000000}"/>
    <cellStyle name="Comma 3 3" xfId="181" xr:uid="{00000000-0005-0000-0000-00001F000000}"/>
    <cellStyle name="Comma 3 3 2" xfId="320" xr:uid="{5728DF9E-7823-4635-B6C2-3DD34C0A5E9F}"/>
    <cellStyle name="Comma 3 3 2 2" xfId="329" xr:uid="{A750A765-8CB1-40F5-8D79-35844558698C}"/>
    <cellStyle name="Comma 3 4" xfId="220" xr:uid="{00000000-0005-0000-0000-000020000000}"/>
    <cellStyle name="Currency" xfId="1" builtinId="4"/>
    <cellStyle name="Currency 2" xfId="5" xr:uid="{00000000-0005-0000-0000-000022000000}"/>
    <cellStyle name="Currency 3" xfId="87" xr:uid="{00000000-0005-0000-0000-000023000000}"/>
    <cellStyle name="Currency 3 2" xfId="153" xr:uid="{00000000-0005-0000-0000-000024000000}"/>
    <cellStyle name="Currency 3 2 2" xfId="288" xr:uid="{00000000-0005-0000-0000-000025000000}"/>
    <cellStyle name="Currency 3 3" xfId="182" xr:uid="{00000000-0005-0000-0000-000026000000}"/>
    <cellStyle name="Currency 3 3 2" xfId="321" xr:uid="{833E9795-E760-4205-B026-C61CB48648E3}"/>
    <cellStyle name="Currency 3 3 2 2" xfId="330" xr:uid="{F41A055F-D96B-4744-9064-04BED3B995BC}"/>
    <cellStyle name="Currency 3 4" xfId="222" xr:uid="{00000000-0005-0000-0000-000027000000}"/>
    <cellStyle name="Explanatory Text 2" xfId="39" xr:uid="{00000000-0005-0000-0000-000028000000}"/>
    <cellStyle name="Good 2" xfId="40" xr:uid="{00000000-0005-0000-0000-000029000000}"/>
    <cellStyle name="Heading 1 2" xfId="41" xr:uid="{00000000-0005-0000-0000-00002A000000}"/>
    <cellStyle name="Heading 2 2" xfId="42" xr:uid="{00000000-0005-0000-0000-00002B000000}"/>
    <cellStyle name="Heading 3 2" xfId="43" xr:uid="{00000000-0005-0000-0000-00002C000000}"/>
    <cellStyle name="Heading 4 2" xfId="44" xr:uid="{00000000-0005-0000-0000-00002D000000}"/>
    <cellStyle name="Input 2" xfId="45" xr:uid="{00000000-0005-0000-0000-00002E000000}"/>
    <cellStyle name="Linked Cell 2" xfId="46" xr:uid="{00000000-0005-0000-0000-00002F000000}"/>
    <cellStyle name="Neutral 2" xfId="47" xr:uid="{00000000-0005-0000-0000-000030000000}"/>
    <cellStyle name="Normal" xfId="0" builtinId="0"/>
    <cellStyle name="Normal 2" xfId="2" xr:uid="{00000000-0005-0000-0000-000032000000}"/>
    <cellStyle name="Normal 2 10" xfId="112" xr:uid="{00000000-0005-0000-0000-000033000000}"/>
    <cellStyle name="Normal 2 10 2" xfId="178" xr:uid="{00000000-0005-0000-0000-000034000000}"/>
    <cellStyle name="Normal 2 10 2 2" xfId="313" xr:uid="{00000000-0005-0000-0000-000035000000}"/>
    <cellStyle name="Normal 2 10 3" xfId="247" xr:uid="{00000000-0005-0000-0000-000036000000}"/>
    <cellStyle name="Normal 2 10 3 2" xfId="317" xr:uid="{6D7CD7A4-64AE-458D-977C-F0F75E52AB75}"/>
    <cellStyle name="Normal 2 10 3 3" xfId="323" xr:uid="{46EB4BF6-5CF3-434B-9A5D-70E143C4A171}"/>
    <cellStyle name="Normal 2 11" xfId="114" xr:uid="{00000000-0005-0000-0000-000037000000}"/>
    <cellStyle name="Normal 2 11 2" xfId="249" xr:uid="{00000000-0005-0000-0000-000038000000}"/>
    <cellStyle name="Normal 2 12" xfId="183" xr:uid="{00000000-0005-0000-0000-000039000000}"/>
    <cellStyle name="Normal 2 2" xfId="6" xr:uid="{00000000-0005-0000-0000-00003A000000}"/>
    <cellStyle name="Normal 2 2 2" xfId="7" xr:uid="{00000000-0005-0000-0000-00003B000000}"/>
    <cellStyle name="Normal 2 2 2 2" xfId="59" xr:uid="{00000000-0005-0000-0000-00003C000000}"/>
    <cellStyle name="Normal 2 2 2 2 2" xfId="75" xr:uid="{00000000-0005-0000-0000-00003D000000}"/>
    <cellStyle name="Normal 2 2 2 2 2 2" xfId="110" xr:uid="{00000000-0005-0000-0000-00003E000000}"/>
    <cellStyle name="Normal 2 2 2 2 2 2 2" xfId="176" xr:uid="{00000000-0005-0000-0000-00003F000000}"/>
    <cellStyle name="Normal 2 2 2 2 2 2 2 2" xfId="311" xr:uid="{00000000-0005-0000-0000-000040000000}"/>
    <cellStyle name="Normal 2 2 2 2 2 2 3" xfId="180" xr:uid="{00000000-0005-0000-0000-000041000000}"/>
    <cellStyle name="Normal 2 2 2 2 2 2 3 2" xfId="315" xr:uid="{ACEAB6AF-CE9A-4808-BA32-172097E6EAE3}"/>
    <cellStyle name="Normal 2 2 2 2 2 2 3 2 2" xfId="322" xr:uid="{378678C3-99A9-44BB-9EBF-B64518E1C3D4}"/>
    <cellStyle name="Normal 2 2 2 2 2 2 3 2 2 2" xfId="327" xr:uid="{A07258FF-31DE-4CB1-9F5B-EB1B20296E67}"/>
    <cellStyle name="Normal 2 2 2 2 2 2 3 3" xfId="319" xr:uid="{FB6DCBB3-83A8-4B1F-B185-3A2719254476}"/>
    <cellStyle name="Normal 2 2 2 2 2 2 3 3 2" xfId="328" xr:uid="{5D7B80D8-AC48-4A84-8C0F-B42977D8A3DE}"/>
    <cellStyle name="Normal 2 2 2 2 2 2 4" xfId="245" xr:uid="{00000000-0005-0000-0000-000042000000}"/>
    <cellStyle name="Normal 2 2 2 2 2 2 4 2" xfId="316" xr:uid="{835E86D6-286E-4A0F-9BBD-E3802E0860A6}"/>
    <cellStyle name="Normal 2 2 2 2 2 2 4 2 2" xfId="324" xr:uid="{6927944B-0197-4CF1-825A-8C38187103F4}"/>
    <cellStyle name="Normal 2 2 2 2 2 2 4 3" xfId="326" xr:uid="{E72B3604-DA73-49D4-B2C8-EBBA40FBCE99}"/>
    <cellStyle name="Normal 2 2 2 2 2 2 5" xfId="332" xr:uid="{26E93B6A-3CD7-4C0E-9606-439BA9C8E337}"/>
    <cellStyle name="Normal 2 2 2 2 2 2 5 2" xfId="333" xr:uid="{606F923D-E508-4964-9326-C37D599674AC}"/>
    <cellStyle name="Normal 2 2 2 2 2 3" xfId="141" xr:uid="{00000000-0005-0000-0000-000043000000}"/>
    <cellStyle name="Normal 2 2 2 2 2 3 2" xfId="276" xr:uid="{00000000-0005-0000-0000-000044000000}"/>
    <cellStyle name="Normal 2 2 2 2 2 4" xfId="210" xr:uid="{00000000-0005-0000-0000-000045000000}"/>
    <cellStyle name="Normal 2 2 2 2 3" xfId="94" xr:uid="{00000000-0005-0000-0000-000046000000}"/>
    <cellStyle name="Normal 2 2 2 2 3 2" xfId="160" xr:uid="{00000000-0005-0000-0000-000047000000}"/>
    <cellStyle name="Normal 2 2 2 2 3 2 2" xfId="295" xr:uid="{00000000-0005-0000-0000-000048000000}"/>
    <cellStyle name="Normal 2 2 2 2 3 3" xfId="229" xr:uid="{00000000-0005-0000-0000-000049000000}"/>
    <cellStyle name="Normal 2 2 2 2 4" xfId="125" xr:uid="{00000000-0005-0000-0000-00004A000000}"/>
    <cellStyle name="Normal 2 2 2 2 4 2" xfId="260" xr:uid="{00000000-0005-0000-0000-00004B000000}"/>
    <cellStyle name="Normal 2 2 2 2 5" xfId="194" xr:uid="{00000000-0005-0000-0000-00004C000000}"/>
    <cellStyle name="Normal 2 2 2 3" xfId="66" xr:uid="{00000000-0005-0000-0000-00004D000000}"/>
    <cellStyle name="Normal 2 2 2 3 2" xfId="101" xr:uid="{00000000-0005-0000-0000-00004E000000}"/>
    <cellStyle name="Normal 2 2 2 3 2 2" xfId="167" xr:uid="{00000000-0005-0000-0000-00004F000000}"/>
    <cellStyle name="Normal 2 2 2 3 2 2 2" xfId="302" xr:uid="{00000000-0005-0000-0000-000050000000}"/>
    <cellStyle name="Normal 2 2 2 3 2 3" xfId="236" xr:uid="{00000000-0005-0000-0000-000051000000}"/>
    <cellStyle name="Normal 2 2 2 3 3" xfId="132" xr:uid="{00000000-0005-0000-0000-000052000000}"/>
    <cellStyle name="Normal 2 2 2 3 3 2" xfId="267" xr:uid="{00000000-0005-0000-0000-000053000000}"/>
    <cellStyle name="Normal 2 2 2 3 4" xfId="201" xr:uid="{00000000-0005-0000-0000-000054000000}"/>
    <cellStyle name="Normal 2 2 2 4" xfId="83" xr:uid="{00000000-0005-0000-0000-000055000000}"/>
    <cellStyle name="Normal 2 2 2 4 2" xfId="149" xr:uid="{00000000-0005-0000-0000-000056000000}"/>
    <cellStyle name="Normal 2 2 2 4 2 2" xfId="284" xr:uid="{00000000-0005-0000-0000-000057000000}"/>
    <cellStyle name="Normal 2 2 2 4 3" xfId="218" xr:uid="{00000000-0005-0000-0000-000058000000}"/>
    <cellStyle name="Normal 2 2 2 5" xfId="79" xr:uid="{00000000-0005-0000-0000-000059000000}"/>
    <cellStyle name="Normal 2 2 2 5 2" xfId="145" xr:uid="{00000000-0005-0000-0000-00005A000000}"/>
    <cellStyle name="Normal 2 2 2 5 2 2" xfId="280" xr:uid="{00000000-0005-0000-0000-00005B000000}"/>
    <cellStyle name="Normal 2 2 2 5 3" xfId="214" xr:uid="{00000000-0005-0000-0000-00005C000000}"/>
    <cellStyle name="Normal 2 2 2 6" xfId="116" xr:uid="{00000000-0005-0000-0000-00005D000000}"/>
    <cellStyle name="Normal 2 2 2 6 2" xfId="251" xr:uid="{00000000-0005-0000-0000-00005E000000}"/>
    <cellStyle name="Normal 2 2 2 7" xfId="185" xr:uid="{00000000-0005-0000-0000-00005F000000}"/>
    <cellStyle name="Normal 2 2 3" xfId="58" xr:uid="{00000000-0005-0000-0000-000060000000}"/>
    <cellStyle name="Normal 2 2 3 2" xfId="74" xr:uid="{00000000-0005-0000-0000-000061000000}"/>
    <cellStyle name="Normal 2 2 3 2 2" xfId="109" xr:uid="{00000000-0005-0000-0000-000062000000}"/>
    <cellStyle name="Normal 2 2 3 2 2 2" xfId="175" xr:uid="{00000000-0005-0000-0000-000063000000}"/>
    <cellStyle name="Normal 2 2 3 2 2 2 2" xfId="310" xr:uid="{00000000-0005-0000-0000-000064000000}"/>
    <cellStyle name="Normal 2 2 3 2 2 3" xfId="244" xr:uid="{00000000-0005-0000-0000-000065000000}"/>
    <cellStyle name="Normal 2 2 3 2 3" xfId="140" xr:uid="{00000000-0005-0000-0000-000066000000}"/>
    <cellStyle name="Normal 2 2 3 2 3 2" xfId="275" xr:uid="{00000000-0005-0000-0000-000067000000}"/>
    <cellStyle name="Normal 2 2 3 2 4" xfId="209" xr:uid="{00000000-0005-0000-0000-000068000000}"/>
    <cellStyle name="Normal 2 2 3 3" xfId="93" xr:uid="{00000000-0005-0000-0000-000069000000}"/>
    <cellStyle name="Normal 2 2 3 3 2" xfId="159" xr:uid="{00000000-0005-0000-0000-00006A000000}"/>
    <cellStyle name="Normal 2 2 3 3 2 2" xfId="294" xr:uid="{00000000-0005-0000-0000-00006B000000}"/>
    <cellStyle name="Normal 2 2 3 3 3" xfId="228" xr:uid="{00000000-0005-0000-0000-00006C000000}"/>
    <cellStyle name="Normal 2 2 3 4" xfId="124" xr:uid="{00000000-0005-0000-0000-00006D000000}"/>
    <cellStyle name="Normal 2 2 3 4 2" xfId="259" xr:uid="{00000000-0005-0000-0000-00006E000000}"/>
    <cellStyle name="Normal 2 2 3 5" xfId="193" xr:uid="{00000000-0005-0000-0000-00006F000000}"/>
    <cellStyle name="Normal 2 2 4" xfId="65" xr:uid="{00000000-0005-0000-0000-000070000000}"/>
    <cellStyle name="Normal 2 2 4 2" xfId="100" xr:uid="{00000000-0005-0000-0000-000071000000}"/>
    <cellStyle name="Normal 2 2 4 2 2" xfId="166" xr:uid="{00000000-0005-0000-0000-000072000000}"/>
    <cellStyle name="Normal 2 2 4 2 2 2" xfId="301" xr:uid="{00000000-0005-0000-0000-000073000000}"/>
    <cellStyle name="Normal 2 2 4 2 3" xfId="235" xr:uid="{00000000-0005-0000-0000-000074000000}"/>
    <cellStyle name="Normal 2 2 4 3" xfId="131" xr:uid="{00000000-0005-0000-0000-000075000000}"/>
    <cellStyle name="Normal 2 2 4 3 2" xfId="266" xr:uid="{00000000-0005-0000-0000-000076000000}"/>
    <cellStyle name="Normal 2 2 4 4" xfId="200" xr:uid="{00000000-0005-0000-0000-000077000000}"/>
    <cellStyle name="Normal 2 2 5" xfId="82" xr:uid="{00000000-0005-0000-0000-000078000000}"/>
    <cellStyle name="Normal 2 2 5 2" xfId="148" xr:uid="{00000000-0005-0000-0000-000079000000}"/>
    <cellStyle name="Normal 2 2 5 2 2" xfId="283" xr:uid="{00000000-0005-0000-0000-00007A000000}"/>
    <cellStyle name="Normal 2 2 5 3" xfId="217" xr:uid="{00000000-0005-0000-0000-00007B000000}"/>
    <cellStyle name="Normal 2 2 6" xfId="78" xr:uid="{00000000-0005-0000-0000-00007C000000}"/>
    <cellStyle name="Normal 2 2 6 2" xfId="144" xr:uid="{00000000-0005-0000-0000-00007D000000}"/>
    <cellStyle name="Normal 2 2 6 2 2" xfId="279" xr:uid="{00000000-0005-0000-0000-00007E000000}"/>
    <cellStyle name="Normal 2 2 6 3" xfId="213" xr:uid="{00000000-0005-0000-0000-00007F000000}"/>
    <cellStyle name="Normal 2 2 7" xfId="115" xr:uid="{00000000-0005-0000-0000-000080000000}"/>
    <cellStyle name="Normal 2 2 7 2" xfId="250" xr:uid="{00000000-0005-0000-0000-000081000000}"/>
    <cellStyle name="Normal 2 2 8" xfId="184" xr:uid="{00000000-0005-0000-0000-000082000000}"/>
    <cellStyle name="Normal 2 3" xfId="53" xr:uid="{00000000-0005-0000-0000-000083000000}"/>
    <cellStyle name="Normal 2 3 2" xfId="57" xr:uid="{00000000-0005-0000-0000-000084000000}"/>
    <cellStyle name="Normal 2 3 2 2" xfId="73" xr:uid="{00000000-0005-0000-0000-000085000000}"/>
    <cellStyle name="Normal 2 3 2 2 2" xfId="108" xr:uid="{00000000-0005-0000-0000-000086000000}"/>
    <cellStyle name="Normal 2 3 2 2 2 2" xfId="174" xr:uid="{00000000-0005-0000-0000-000087000000}"/>
    <cellStyle name="Normal 2 3 2 2 2 2 2" xfId="309" xr:uid="{00000000-0005-0000-0000-000088000000}"/>
    <cellStyle name="Normal 2 3 2 2 2 3" xfId="243" xr:uid="{00000000-0005-0000-0000-000089000000}"/>
    <cellStyle name="Normal 2 3 2 2 3" xfId="139" xr:uid="{00000000-0005-0000-0000-00008A000000}"/>
    <cellStyle name="Normal 2 3 2 2 3 2" xfId="274" xr:uid="{00000000-0005-0000-0000-00008B000000}"/>
    <cellStyle name="Normal 2 3 2 2 4" xfId="208" xr:uid="{00000000-0005-0000-0000-00008C000000}"/>
    <cellStyle name="Normal 2 3 2 3" xfId="92" xr:uid="{00000000-0005-0000-0000-00008D000000}"/>
    <cellStyle name="Normal 2 3 2 3 2" xfId="158" xr:uid="{00000000-0005-0000-0000-00008E000000}"/>
    <cellStyle name="Normal 2 3 2 3 2 2" xfId="293" xr:uid="{00000000-0005-0000-0000-00008F000000}"/>
    <cellStyle name="Normal 2 3 2 3 3" xfId="227" xr:uid="{00000000-0005-0000-0000-000090000000}"/>
    <cellStyle name="Normal 2 3 2 4" xfId="123" xr:uid="{00000000-0005-0000-0000-000091000000}"/>
    <cellStyle name="Normal 2 3 2 4 2" xfId="258" xr:uid="{00000000-0005-0000-0000-000092000000}"/>
    <cellStyle name="Normal 2 3 2 5" xfId="192" xr:uid="{00000000-0005-0000-0000-000093000000}"/>
    <cellStyle name="Normal 2 3 3" xfId="64" xr:uid="{00000000-0005-0000-0000-000094000000}"/>
    <cellStyle name="Normal 2 3 3 2" xfId="99" xr:uid="{00000000-0005-0000-0000-000095000000}"/>
    <cellStyle name="Normal 2 3 3 2 2" xfId="165" xr:uid="{00000000-0005-0000-0000-000096000000}"/>
    <cellStyle name="Normal 2 3 3 2 2 2" xfId="300" xr:uid="{00000000-0005-0000-0000-000097000000}"/>
    <cellStyle name="Normal 2 3 3 2 3" xfId="234" xr:uid="{00000000-0005-0000-0000-000098000000}"/>
    <cellStyle name="Normal 2 3 3 3" xfId="130" xr:uid="{00000000-0005-0000-0000-000099000000}"/>
    <cellStyle name="Normal 2 3 3 3 2" xfId="265" xr:uid="{00000000-0005-0000-0000-00009A000000}"/>
    <cellStyle name="Normal 2 3 3 4" xfId="199" xr:uid="{00000000-0005-0000-0000-00009B000000}"/>
    <cellStyle name="Normal 2 3 4" xfId="88" xr:uid="{00000000-0005-0000-0000-00009C000000}"/>
    <cellStyle name="Normal 2 3 4 2" xfId="154" xr:uid="{00000000-0005-0000-0000-00009D000000}"/>
    <cellStyle name="Normal 2 3 4 2 2" xfId="289" xr:uid="{00000000-0005-0000-0000-00009E000000}"/>
    <cellStyle name="Normal 2 3 4 3" xfId="223" xr:uid="{00000000-0005-0000-0000-00009F000000}"/>
    <cellStyle name="Normal 2 3 5" xfId="119" xr:uid="{00000000-0005-0000-0000-0000A0000000}"/>
    <cellStyle name="Normal 2 3 5 2" xfId="254" xr:uid="{00000000-0005-0000-0000-0000A1000000}"/>
    <cellStyle name="Normal 2 3 6" xfId="188" xr:uid="{00000000-0005-0000-0000-0000A2000000}"/>
    <cellStyle name="Normal 2 3 6 2" xfId="318" xr:uid="{6388F752-746D-47E5-8104-9FE90DEF56BA}"/>
    <cellStyle name="Normal 2 3 6 3" xfId="325" xr:uid="{B762839B-A12D-404E-8B42-3D5C5E50F4A4}"/>
    <cellStyle name="Normal 2 4" xfId="56" xr:uid="{00000000-0005-0000-0000-0000A3000000}"/>
    <cellStyle name="Normal 2 4 2" xfId="72" xr:uid="{00000000-0005-0000-0000-0000A4000000}"/>
    <cellStyle name="Normal 2 4 2 2" xfId="107" xr:uid="{00000000-0005-0000-0000-0000A5000000}"/>
    <cellStyle name="Normal 2 4 2 2 2" xfId="173" xr:uid="{00000000-0005-0000-0000-0000A6000000}"/>
    <cellStyle name="Normal 2 4 2 2 2 2" xfId="308" xr:uid="{00000000-0005-0000-0000-0000A7000000}"/>
    <cellStyle name="Normal 2 4 2 2 3" xfId="242" xr:uid="{00000000-0005-0000-0000-0000A8000000}"/>
    <cellStyle name="Normal 2 4 2 3" xfId="138" xr:uid="{00000000-0005-0000-0000-0000A9000000}"/>
    <cellStyle name="Normal 2 4 2 3 2" xfId="273" xr:uid="{00000000-0005-0000-0000-0000AA000000}"/>
    <cellStyle name="Normal 2 4 2 4" xfId="207" xr:uid="{00000000-0005-0000-0000-0000AB000000}"/>
    <cellStyle name="Normal 2 4 3" xfId="63" xr:uid="{00000000-0005-0000-0000-0000AC000000}"/>
    <cellStyle name="Normal 2 4 3 2" xfId="98" xr:uid="{00000000-0005-0000-0000-0000AD000000}"/>
    <cellStyle name="Normal 2 4 3 2 2" xfId="164" xr:uid="{00000000-0005-0000-0000-0000AE000000}"/>
    <cellStyle name="Normal 2 4 3 2 2 2" xfId="299" xr:uid="{00000000-0005-0000-0000-0000AF000000}"/>
    <cellStyle name="Normal 2 4 3 2 3" xfId="233" xr:uid="{00000000-0005-0000-0000-0000B0000000}"/>
    <cellStyle name="Normal 2 4 3 3" xfId="129" xr:uid="{00000000-0005-0000-0000-0000B1000000}"/>
    <cellStyle name="Normal 2 4 3 3 2" xfId="264" xr:uid="{00000000-0005-0000-0000-0000B2000000}"/>
    <cellStyle name="Normal 2 4 3 4" xfId="198" xr:uid="{00000000-0005-0000-0000-0000B3000000}"/>
    <cellStyle name="Normal 2 4 4" xfId="91" xr:uid="{00000000-0005-0000-0000-0000B4000000}"/>
    <cellStyle name="Normal 2 4 4 2" xfId="157" xr:uid="{00000000-0005-0000-0000-0000B5000000}"/>
    <cellStyle name="Normal 2 4 4 2 2" xfId="292" xr:uid="{00000000-0005-0000-0000-0000B6000000}"/>
    <cellStyle name="Normal 2 4 4 3" xfId="226" xr:uid="{00000000-0005-0000-0000-0000B7000000}"/>
    <cellStyle name="Normal 2 4 5" xfId="122" xr:uid="{00000000-0005-0000-0000-0000B8000000}"/>
    <cellStyle name="Normal 2 4 5 2" xfId="257" xr:uid="{00000000-0005-0000-0000-0000B9000000}"/>
    <cellStyle name="Normal 2 4 6" xfId="191" xr:uid="{00000000-0005-0000-0000-0000BA000000}"/>
    <cellStyle name="Normal 2 5" xfId="54" xr:uid="{00000000-0005-0000-0000-0000BB000000}"/>
    <cellStyle name="Normal 2 5 2" xfId="70" xr:uid="{00000000-0005-0000-0000-0000BC000000}"/>
    <cellStyle name="Normal 2 5 2 2" xfId="105" xr:uid="{00000000-0005-0000-0000-0000BD000000}"/>
    <cellStyle name="Normal 2 5 2 2 2" xfId="171" xr:uid="{00000000-0005-0000-0000-0000BE000000}"/>
    <cellStyle name="Normal 2 5 2 2 2 2" xfId="306" xr:uid="{00000000-0005-0000-0000-0000BF000000}"/>
    <cellStyle name="Normal 2 5 2 2 3" xfId="240" xr:uid="{00000000-0005-0000-0000-0000C0000000}"/>
    <cellStyle name="Normal 2 5 2 3" xfId="136" xr:uid="{00000000-0005-0000-0000-0000C1000000}"/>
    <cellStyle name="Normal 2 5 2 3 2" xfId="271" xr:uid="{00000000-0005-0000-0000-0000C2000000}"/>
    <cellStyle name="Normal 2 5 2 4" xfId="205" xr:uid="{00000000-0005-0000-0000-0000C3000000}"/>
    <cellStyle name="Normal 2 5 3" xfId="89" xr:uid="{00000000-0005-0000-0000-0000C4000000}"/>
    <cellStyle name="Normal 2 5 3 2" xfId="155" xr:uid="{00000000-0005-0000-0000-0000C5000000}"/>
    <cellStyle name="Normal 2 5 3 2 2" xfId="290" xr:uid="{00000000-0005-0000-0000-0000C6000000}"/>
    <cellStyle name="Normal 2 5 3 3" xfId="224" xr:uid="{00000000-0005-0000-0000-0000C7000000}"/>
    <cellStyle name="Normal 2 5 4" xfId="120" xr:uid="{00000000-0005-0000-0000-0000C8000000}"/>
    <cellStyle name="Normal 2 5 4 2" xfId="255" xr:uid="{00000000-0005-0000-0000-0000C9000000}"/>
    <cellStyle name="Normal 2 5 5" xfId="189" xr:uid="{00000000-0005-0000-0000-0000CA000000}"/>
    <cellStyle name="Normal 2 6" xfId="68" xr:uid="{00000000-0005-0000-0000-0000CB000000}"/>
    <cellStyle name="Normal 2 6 2" xfId="103" xr:uid="{00000000-0005-0000-0000-0000CC000000}"/>
    <cellStyle name="Normal 2 6 2 2" xfId="169" xr:uid="{00000000-0005-0000-0000-0000CD000000}"/>
    <cellStyle name="Normal 2 6 2 2 2" xfId="304" xr:uid="{00000000-0005-0000-0000-0000CE000000}"/>
    <cellStyle name="Normal 2 6 2 3" xfId="238" xr:uid="{00000000-0005-0000-0000-0000CF000000}"/>
    <cellStyle name="Normal 2 6 3" xfId="134" xr:uid="{00000000-0005-0000-0000-0000D0000000}"/>
    <cellStyle name="Normal 2 6 3 2" xfId="269" xr:uid="{00000000-0005-0000-0000-0000D1000000}"/>
    <cellStyle name="Normal 2 6 4" xfId="203" xr:uid="{00000000-0005-0000-0000-0000D2000000}"/>
    <cellStyle name="Normal 2 7" xfId="61" xr:uid="{00000000-0005-0000-0000-0000D3000000}"/>
    <cellStyle name="Normal 2 7 2" xfId="96" xr:uid="{00000000-0005-0000-0000-0000D4000000}"/>
    <cellStyle name="Normal 2 7 2 2" xfId="162" xr:uid="{00000000-0005-0000-0000-0000D5000000}"/>
    <cellStyle name="Normal 2 7 2 2 2" xfId="297" xr:uid="{00000000-0005-0000-0000-0000D6000000}"/>
    <cellStyle name="Normal 2 7 2 3" xfId="231" xr:uid="{00000000-0005-0000-0000-0000D7000000}"/>
    <cellStyle name="Normal 2 7 3" xfId="127" xr:uid="{00000000-0005-0000-0000-0000D8000000}"/>
    <cellStyle name="Normal 2 7 3 2" xfId="262" xr:uid="{00000000-0005-0000-0000-0000D9000000}"/>
    <cellStyle name="Normal 2 7 4" xfId="196" xr:uid="{00000000-0005-0000-0000-0000DA000000}"/>
    <cellStyle name="Normal 2 8" xfId="81" xr:uid="{00000000-0005-0000-0000-0000DB000000}"/>
    <cellStyle name="Normal 2 8 2" xfId="147" xr:uid="{00000000-0005-0000-0000-0000DC000000}"/>
    <cellStyle name="Normal 2 8 2 2" xfId="282" xr:uid="{00000000-0005-0000-0000-0000DD000000}"/>
    <cellStyle name="Normal 2 8 3" xfId="216" xr:uid="{00000000-0005-0000-0000-0000DE000000}"/>
    <cellStyle name="Normal 2 9" xfId="77" xr:uid="{00000000-0005-0000-0000-0000DF000000}"/>
    <cellStyle name="Normal 2 9 2" xfId="143" xr:uid="{00000000-0005-0000-0000-0000E0000000}"/>
    <cellStyle name="Normal 2 9 2 2" xfId="278" xr:uid="{00000000-0005-0000-0000-0000E1000000}"/>
    <cellStyle name="Normal 2 9 3" xfId="212" xr:uid="{00000000-0005-0000-0000-0000E2000000}"/>
    <cellStyle name="Normal 3" xfId="3" xr:uid="{00000000-0005-0000-0000-0000E3000000}"/>
    <cellStyle name="Normal 3 2" xfId="11" xr:uid="{00000000-0005-0000-0000-0000E4000000}"/>
    <cellStyle name="Normal 3 2 2" xfId="86" xr:uid="{00000000-0005-0000-0000-0000E5000000}"/>
    <cellStyle name="Normal 3 2 2 2" xfId="152" xr:uid="{00000000-0005-0000-0000-0000E6000000}"/>
    <cellStyle name="Normal 3 2 2 2 2" xfId="287" xr:uid="{00000000-0005-0000-0000-0000E7000000}"/>
    <cellStyle name="Normal 3 2 2 3" xfId="221" xr:uid="{00000000-0005-0000-0000-0000E8000000}"/>
    <cellStyle name="Normal 3 2 3" xfId="118" xr:uid="{00000000-0005-0000-0000-0000E9000000}"/>
    <cellStyle name="Normal 3 2 3 2" xfId="253" xr:uid="{00000000-0005-0000-0000-0000EA000000}"/>
    <cellStyle name="Normal 3 2 4" xfId="187" xr:uid="{00000000-0005-0000-0000-0000EB000000}"/>
    <cellStyle name="Normal 3 3" xfId="331" xr:uid="{90B04729-BACB-4490-8161-89F3807B0DAD}"/>
    <cellStyle name="Normal 4" xfId="9" xr:uid="{00000000-0005-0000-0000-0000EC000000}"/>
    <cellStyle name="Normal 42" xfId="8" xr:uid="{00000000-0005-0000-0000-0000ED000000}"/>
    <cellStyle name="Normal 42 10" xfId="186" xr:uid="{00000000-0005-0000-0000-0000EE000000}"/>
    <cellStyle name="Normal 42 2" xfId="60" xr:uid="{00000000-0005-0000-0000-0000EF000000}"/>
    <cellStyle name="Normal 42 2 2" xfId="76" xr:uid="{00000000-0005-0000-0000-0000F0000000}"/>
    <cellStyle name="Normal 42 2 2 2" xfId="111" xr:uid="{00000000-0005-0000-0000-0000F1000000}"/>
    <cellStyle name="Normal 42 2 2 2 2" xfId="177" xr:uid="{00000000-0005-0000-0000-0000F2000000}"/>
    <cellStyle name="Normal 42 2 2 2 2 2" xfId="312" xr:uid="{00000000-0005-0000-0000-0000F3000000}"/>
    <cellStyle name="Normal 42 2 2 2 3" xfId="246" xr:uid="{00000000-0005-0000-0000-0000F4000000}"/>
    <cellStyle name="Normal 42 2 2 3" xfId="142" xr:uid="{00000000-0005-0000-0000-0000F5000000}"/>
    <cellStyle name="Normal 42 2 2 3 2" xfId="277" xr:uid="{00000000-0005-0000-0000-0000F6000000}"/>
    <cellStyle name="Normal 42 2 2 4" xfId="211" xr:uid="{00000000-0005-0000-0000-0000F7000000}"/>
    <cellStyle name="Normal 42 2 3" xfId="67" xr:uid="{00000000-0005-0000-0000-0000F8000000}"/>
    <cellStyle name="Normal 42 2 3 2" xfId="102" xr:uid="{00000000-0005-0000-0000-0000F9000000}"/>
    <cellStyle name="Normal 42 2 3 2 2" xfId="168" xr:uid="{00000000-0005-0000-0000-0000FA000000}"/>
    <cellStyle name="Normal 42 2 3 2 2 2" xfId="303" xr:uid="{00000000-0005-0000-0000-0000FB000000}"/>
    <cellStyle name="Normal 42 2 3 2 3" xfId="237" xr:uid="{00000000-0005-0000-0000-0000FC000000}"/>
    <cellStyle name="Normal 42 2 3 3" xfId="133" xr:uid="{00000000-0005-0000-0000-0000FD000000}"/>
    <cellStyle name="Normal 42 2 3 3 2" xfId="268" xr:uid="{00000000-0005-0000-0000-0000FE000000}"/>
    <cellStyle name="Normal 42 2 3 4" xfId="202" xr:uid="{00000000-0005-0000-0000-0000FF000000}"/>
    <cellStyle name="Normal 42 2 4" xfId="95" xr:uid="{00000000-0005-0000-0000-000000010000}"/>
    <cellStyle name="Normal 42 2 4 2" xfId="161" xr:uid="{00000000-0005-0000-0000-000001010000}"/>
    <cellStyle name="Normal 42 2 4 2 2" xfId="296" xr:uid="{00000000-0005-0000-0000-000002010000}"/>
    <cellStyle name="Normal 42 2 4 3" xfId="230" xr:uid="{00000000-0005-0000-0000-000003010000}"/>
    <cellStyle name="Normal 42 2 5" xfId="126" xr:uid="{00000000-0005-0000-0000-000004010000}"/>
    <cellStyle name="Normal 42 2 5 2" xfId="261" xr:uid="{00000000-0005-0000-0000-000005010000}"/>
    <cellStyle name="Normal 42 2 6" xfId="195" xr:uid="{00000000-0005-0000-0000-000006010000}"/>
    <cellStyle name="Normal 42 3" xfId="55" xr:uid="{00000000-0005-0000-0000-000007010000}"/>
    <cellStyle name="Normal 42 3 2" xfId="71" xr:uid="{00000000-0005-0000-0000-000008010000}"/>
    <cellStyle name="Normal 42 3 2 2" xfId="106" xr:uid="{00000000-0005-0000-0000-000009010000}"/>
    <cellStyle name="Normal 42 3 2 2 2" xfId="172" xr:uid="{00000000-0005-0000-0000-00000A010000}"/>
    <cellStyle name="Normal 42 3 2 2 2 2" xfId="307" xr:uid="{00000000-0005-0000-0000-00000B010000}"/>
    <cellStyle name="Normal 42 3 2 2 3" xfId="241" xr:uid="{00000000-0005-0000-0000-00000C010000}"/>
    <cellStyle name="Normal 42 3 2 3" xfId="137" xr:uid="{00000000-0005-0000-0000-00000D010000}"/>
    <cellStyle name="Normal 42 3 2 3 2" xfId="272" xr:uid="{00000000-0005-0000-0000-00000E010000}"/>
    <cellStyle name="Normal 42 3 2 4" xfId="206" xr:uid="{00000000-0005-0000-0000-00000F010000}"/>
    <cellStyle name="Normal 42 3 3" xfId="90" xr:uid="{00000000-0005-0000-0000-000010010000}"/>
    <cellStyle name="Normal 42 3 3 2" xfId="156" xr:uid="{00000000-0005-0000-0000-000011010000}"/>
    <cellStyle name="Normal 42 3 3 2 2" xfId="291" xr:uid="{00000000-0005-0000-0000-000012010000}"/>
    <cellStyle name="Normal 42 3 3 3" xfId="225" xr:uid="{00000000-0005-0000-0000-000013010000}"/>
    <cellStyle name="Normal 42 3 4" xfId="121" xr:uid="{00000000-0005-0000-0000-000014010000}"/>
    <cellStyle name="Normal 42 3 4 2" xfId="256" xr:uid="{00000000-0005-0000-0000-000015010000}"/>
    <cellStyle name="Normal 42 3 5" xfId="190" xr:uid="{00000000-0005-0000-0000-000016010000}"/>
    <cellStyle name="Normal 42 4" xfId="69" xr:uid="{00000000-0005-0000-0000-000017010000}"/>
    <cellStyle name="Normal 42 4 2" xfId="104" xr:uid="{00000000-0005-0000-0000-000018010000}"/>
    <cellStyle name="Normal 42 4 2 2" xfId="170" xr:uid="{00000000-0005-0000-0000-000019010000}"/>
    <cellStyle name="Normal 42 4 2 2 2" xfId="305" xr:uid="{00000000-0005-0000-0000-00001A010000}"/>
    <cellStyle name="Normal 42 4 2 3" xfId="239" xr:uid="{00000000-0005-0000-0000-00001B010000}"/>
    <cellStyle name="Normal 42 4 3" xfId="135" xr:uid="{00000000-0005-0000-0000-00001C010000}"/>
    <cellStyle name="Normal 42 4 3 2" xfId="270" xr:uid="{00000000-0005-0000-0000-00001D010000}"/>
    <cellStyle name="Normal 42 4 4" xfId="204" xr:uid="{00000000-0005-0000-0000-00001E010000}"/>
    <cellStyle name="Normal 42 5" xfId="62" xr:uid="{00000000-0005-0000-0000-00001F010000}"/>
    <cellStyle name="Normal 42 5 2" xfId="97" xr:uid="{00000000-0005-0000-0000-000020010000}"/>
    <cellStyle name="Normal 42 5 2 2" xfId="163" xr:uid="{00000000-0005-0000-0000-000021010000}"/>
    <cellStyle name="Normal 42 5 2 2 2" xfId="298" xr:uid="{00000000-0005-0000-0000-000022010000}"/>
    <cellStyle name="Normal 42 5 2 3" xfId="232" xr:uid="{00000000-0005-0000-0000-000023010000}"/>
    <cellStyle name="Normal 42 5 3" xfId="128" xr:uid="{00000000-0005-0000-0000-000024010000}"/>
    <cellStyle name="Normal 42 5 3 2" xfId="263" xr:uid="{00000000-0005-0000-0000-000025010000}"/>
    <cellStyle name="Normal 42 5 4" xfId="197" xr:uid="{00000000-0005-0000-0000-000026010000}"/>
    <cellStyle name="Normal 42 6" xfId="84" xr:uid="{00000000-0005-0000-0000-000027010000}"/>
    <cellStyle name="Normal 42 6 2" xfId="150" xr:uid="{00000000-0005-0000-0000-000028010000}"/>
    <cellStyle name="Normal 42 6 2 2" xfId="285" xr:uid="{00000000-0005-0000-0000-000029010000}"/>
    <cellStyle name="Normal 42 6 3" xfId="219" xr:uid="{00000000-0005-0000-0000-00002A010000}"/>
    <cellStyle name="Normal 42 7" xfId="80" xr:uid="{00000000-0005-0000-0000-00002B010000}"/>
    <cellStyle name="Normal 42 7 2" xfId="146" xr:uid="{00000000-0005-0000-0000-00002C010000}"/>
    <cellStyle name="Normal 42 7 2 2" xfId="281" xr:uid="{00000000-0005-0000-0000-00002D010000}"/>
    <cellStyle name="Normal 42 7 3" xfId="215" xr:uid="{00000000-0005-0000-0000-00002E010000}"/>
    <cellStyle name="Normal 42 8" xfId="113" xr:uid="{00000000-0005-0000-0000-00002F010000}"/>
    <cellStyle name="Normal 42 8 2" xfId="179" xr:uid="{00000000-0005-0000-0000-000030010000}"/>
    <cellStyle name="Normal 42 8 2 2" xfId="314" xr:uid="{00000000-0005-0000-0000-000031010000}"/>
    <cellStyle name="Normal 42 8 3" xfId="248" xr:uid="{00000000-0005-0000-0000-000032010000}"/>
    <cellStyle name="Normal 42 9" xfId="117" xr:uid="{00000000-0005-0000-0000-000033010000}"/>
    <cellStyle name="Normal 42 9 2" xfId="252" xr:uid="{00000000-0005-0000-0000-000034010000}"/>
    <cellStyle name="Note 2" xfId="48" xr:uid="{00000000-0005-0000-0000-000035010000}"/>
    <cellStyle name="Output 2" xfId="49" xr:uid="{00000000-0005-0000-0000-000036010000}"/>
    <cellStyle name="Title 2" xfId="50" xr:uid="{00000000-0005-0000-0000-000037010000}"/>
    <cellStyle name="Total 2" xfId="51" xr:uid="{00000000-0005-0000-0000-000038010000}"/>
    <cellStyle name="Warning Text 2" xfId="52" xr:uid="{00000000-0005-0000-0000-000039010000}"/>
    <cellStyle name="標準_MIBS - TEST SYSTEM REFRESH PLAN_v2.0" xfId="10" xr:uid="{00000000-0005-0000-0000-00003A010000}"/>
  </cellStyles>
  <dxfs count="0"/>
  <tableStyles count="0" defaultTableStyle="TableStyleMedium9" defaultPivotStyle="PivotStyleLight16"/>
  <colors>
    <mruColors>
      <color rgb="FFE3DDD5"/>
      <color rgb="FF002941"/>
      <color rgb="FFC0C0C0"/>
      <color rgb="FF808080"/>
      <color rgb="FFE8EBEC"/>
      <color rgb="FF546368"/>
      <color rgb="FFA7D1D9"/>
      <color rgb="FF18414C"/>
      <color rgb="FFB4CDDE"/>
      <color rgb="FFC1CA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wrdv03\user1\PERSONEL\LORIC\EXCEL\WELLNESS\contact%20i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 refreshError="1"/>
      <sheetData sheetId="2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F Theme 2017-12-19a (KW)">
  <a:themeElements>
    <a:clrScheme name="CF Colors">
      <a:dk1>
        <a:srgbClr val="000000"/>
      </a:dk1>
      <a:lt1>
        <a:srgbClr val="FFFFFF"/>
      </a:lt1>
      <a:dk2>
        <a:srgbClr val="002941"/>
      </a:dk2>
      <a:lt2>
        <a:srgbClr val="E8EBEC"/>
      </a:lt2>
      <a:accent1>
        <a:srgbClr val="18414C"/>
      </a:accent1>
      <a:accent2>
        <a:srgbClr val="546368"/>
      </a:accent2>
      <a:accent3>
        <a:srgbClr val="3C3348"/>
      </a:accent3>
      <a:accent4>
        <a:srgbClr val="3B110A"/>
      </a:accent4>
      <a:accent5>
        <a:srgbClr val="3F3E11"/>
      </a:accent5>
      <a:accent6>
        <a:srgbClr val="9E8B72"/>
      </a:accent6>
      <a:hlink>
        <a:srgbClr val="003D96"/>
      </a:hlink>
      <a:folHlink>
        <a:srgbClr val="800080"/>
      </a:folHlink>
    </a:clrScheme>
    <a:fontScheme name="Custom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F Office Theme" id="{DEBDCAC1-67D6-45B2-9C7F-1D7EF289D3AB}" vid="{B8A7DA0B-1693-4D64-8977-9CFBC4716A5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1EE4-CD61-42D6-A63F-2A0BCE1939CA}">
  <sheetPr>
    <pageSetUpPr fitToPage="1"/>
  </sheetPr>
  <dimension ref="A1:F23"/>
  <sheetViews>
    <sheetView showGridLines="0" zoomScaleNormal="100" workbookViewId="0">
      <pane ySplit="1" topLeftCell="A2" activePane="bottomLeft" state="frozen"/>
      <selection pane="bottomLeft" activeCell="D13" sqref="D13"/>
    </sheetView>
  </sheetViews>
  <sheetFormatPr defaultColWidth="12.5703125" defaultRowHeight="15" customHeight="1"/>
  <cols>
    <col min="1" max="2" width="50.7109375" style="74" customWidth="1"/>
    <col min="3" max="3" width="3.28515625" style="74" customWidth="1"/>
    <col min="4" max="5" width="50.7109375" style="74" customWidth="1"/>
    <col min="6" max="16384" width="12.5703125" style="74"/>
  </cols>
  <sheetData>
    <row r="1" spans="1:6" ht="39.950000000000003" customHeight="1">
      <c r="A1" s="194" t="s">
        <v>85</v>
      </c>
      <c r="B1" s="194"/>
      <c r="C1" s="194"/>
      <c r="D1" s="194"/>
      <c r="E1" s="194"/>
    </row>
    <row r="2" spans="1:6" ht="22.5" customHeight="1">
      <c r="A2" s="195" t="s">
        <v>123</v>
      </c>
      <c r="B2" s="196"/>
      <c r="C2" s="196"/>
      <c r="D2" s="196"/>
      <c r="E2" s="197"/>
      <c r="F2" s="75"/>
    </row>
    <row r="3" spans="1:6">
      <c r="A3" s="76"/>
      <c r="B3" s="77"/>
      <c r="C3" s="77"/>
      <c r="D3" s="77"/>
      <c r="E3" s="78"/>
      <c r="F3" s="75"/>
    </row>
    <row r="4" spans="1:6" s="82" customFormat="1">
      <c r="A4" s="79"/>
      <c r="B4" s="79"/>
      <c r="C4" s="80"/>
      <c r="D4" s="79"/>
      <c r="E4" s="79"/>
      <c r="F4" s="81"/>
    </row>
    <row r="5" spans="1:6" s="82" customFormat="1" ht="18">
      <c r="A5" s="83" t="s">
        <v>3</v>
      </c>
      <c r="B5" s="84"/>
      <c r="C5" s="85"/>
      <c r="D5" s="83" t="s">
        <v>4</v>
      </c>
      <c r="E5" s="84"/>
      <c r="F5" s="81"/>
    </row>
    <row r="6" spans="1:6" s="82" customFormat="1">
      <c r="A6" s="86"/>
      <c r="B6" s="86"/>
      <c r="C6" s="87"/>
      <c r="D6" s="86"/>
      <c r="E6" s="86"/>
      <c r="F6" s="81"/>
    </row>
    <row r="7" spans="1:6" s="82" customFormat="1" ht="30" customHeight="1">
      <c r="A7" s="132" t="s">
        <v>5</v>
      </c>
      <c r="B7" s="176"/>
      <c r="C7" s="88"/>
      <c r="D7" s="136" t="s">
        <v>5</v>
      </c>
      <c r="E7" s="176"/>
      <c r="F7" s="81"/>
    </row>
    <row r="8" spans="1:6" s="82" customFormat="1" ht="30" customHeight="1">
      <c r="A8" s="133" t="s">
        <v>6</v>
      </c>
      <c r="B8" s="177"/>
      <c r="C8" s="88"/>
      <c r="D8" s="135" t="s">
        <v>6</v>
      </c>
      <c r="E8" s="177"/>
      <c r="F8" s="81"/>
    </row>
    <row r="9" spans="1:6" s="82" customFormat="1" ht="30" customHeight="1">
      <c r="A9" s="133" t="s">
        <v>7</v>
      </c>
      <c r="B9" s="177"/>
      <c r="C9" s="88"/>
      <c r="D9" s="135" t="s">
        <v>7</v>
      </c>
      <c r="E9" s="177"/>
      <c r="F9" s="81"/>
    </row>
    <row r="10" spans="1:6" s="82" customFormat="1" ht="30" customHeight="1">
      <c r="A10" s="133" t="s">
        <v>8</v>
      </c>
      <c r="B10" s="177"/>
      <c r="C10" s="88"/>
      <c r="D10" s="135" t="s">
        <v>8</v>
      </c>
      <c r="E10" s="177"/>
      <c r="F10" s="81"/>
    </row>
    <row r="11" spans="1:6" s="82" customFormat="1" ht="30" customHeight="1">
      <c r="A11" s="133" t="s">
        <v>9</v>
      </c>
      <c r="B11" s="177"/>
      <c r="C11" s="88"/>
      <c r="D11" s="135" t="s">
        <v>9</v>
      </c>
      <c r="E11" s="177"/>
      <c r="F11" s="81"/>
    </row>
    <row r="12" spans="1:6" s="82" customFormat="1" ht="30" customHeight="1">
      <c r="A12" s="133" t="s">
        <v>10</v>
      </c>
      <c r="B12" s="177"/>
      <c r="C12" s="88"/>
      <c r="D12" s="135" t="s">
        <v>10</v>
      </c>
      <c r="E12" s="177"/>
      <c r="F12" s="81"/>
    </row>
    <row r="13" spans="1:6" s="1" customFormat="1" ht="30" customHeight="1">
      <c r="A13" s="134" t="s">
        <v>15</v>
      </c>
      <c r="B13" s="175"/>
      <c r="C13" s="96"/>
      <c r="D13" s="134" t="s">
        <v>15</v>
      </c>
      <c r="E13" s="175"/>
    </row>
    <row r="14" spans="1:6" s="1" customFormat="1" ht="30" customHeight="1">
      <c r="A14" s="135" t="s">
        <v>89</v>
      </c>
      <c r="B14" s="175"/>
      <c r="C14" s="96"/>
      <c r="D14" s="135" t="s">
        <v>90</v>
      </c>
      <c r="E14" s="175"/>
    </row>
    <row r="15" spans="1:6" s="1" customFormat="1" ht="30" customHeight="1">
      <c r="A15" s="135" t="s">
        <v>16</v>
      </c>
      <c r="B15" s="175"/>
      <c r="C15" s="96"/>
      <c r="D15" s="135" t="s">
        <v>16</v>
      </c>
      <c r="E15" s="175"/>
    </row>
    <row r="16" spans="1:6" s="82" customFormat="1" ht="12.75">
      <c r="A16"/>
      <c r="B16"/>
      <c r="C16"/>
      <c r="D16"/>
      <c r="E16"/>
      <c r="F16" s="81"/>
    </row>
    <row r="17" spans="1:5" s="1" customFormat="1" ht="15" customHeight="1">
      <c r="A17" s="86"/>
      <c r="B17" s="86"/>
      <c r="D17" s="86"/>
      <c r="E17" s="86"/>
    </row>
    <row r="18" spans="1:5" s="1" customFormat="1" ht="15" customHeight="1">
      <c r="A18" s="83" t="s">
        <v>17</v>
      </c>
      <c r="B18" s="95"/>
      <c r="D18" s="83" t="s">
        <v>1</v>
      </c>
      <c r="E18" s="95"/>
    </row>
    <row r="19" spans="1:5" s="1" customFormat="1" ht="15" customHeight="1">
      <c r="A19" s="86"/>
      <c r="B19" s="86"/>
      <c r="D19" s="86"/>
      <c r="E19" s="86"/>
    </row>
    <row r="20" spans="1:5" s="1" customFormat="1" ht="30" customHeight="1">
      <c r="A20" s="136" t="s">
        <v>74</v>
      </c>
      <c r="B20" s="176"/>
      <c r="C20" s="96"/>
      <c r="D20" s="136" t="s">
        <v>74</v>
      </c>
      <c r="E20" s="176"/>
    </row>
    <row r="21" spans="1:5" s="1" customFormat="1" ht="30" customHeight="1">
      <c r="A21" s="135" t="s">
        <v>18</v>
      </c>
      <c r="B21" s="176"/>
      <c r="C21" s="96"/>
      <c r="D21" s="135" t="s">
        <v>18</v>
      </c>
      <c r="E21" s="176"/>
    </row>
    <row r="22" spans="1:5" s="1" customFormat="1" ht="30" customHeight="1">
      <c r="A22" s="135" t="s">
        <v>19</v>
      </c>
      <c r="B22" s="176"/>
      <c r="C22" s="96"/>
      <c r="D22" s="135" t="s">
        <v>19</v>
      </c>
      <c r="E22" s="176"/>
    </row>
    <row r="23" spans="1:5" s="1" customFormat="1" ht="30" customHeight="1">
      <c r="A23" s="135" t="s">
        <v>20</v>
      </c>
      <c r="B23" s="176"/>
      <c r="C23" s="96"/>
      <c r="D23" s="135" t="s">
        <v>20</v>
      </c>
      <c r="E23" s="176"/>
    </row>
  </sheetData>
  <mergeCells count="2">
    <mergeCell ref="A1:E1"/>
    <mergeCell ref="A2:E2"/>
  </mergeCells>
  <printOptions horizontalCentered="1"/>
  <pageMargins left="0.25" right="0.25" top="0.5" bottom="0.5" header="0.2" footer="0.25"/>
  <pageSetup scale="64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F683-C721-47CE-A4E3-88D156A2F7C6}">
  <sheetPr>
    <pageSetUpPr fitToPage="1"/>
  </sheetPr>
  <dimension ref="A1:F15"/>
  <sheetViews>
    <sheetView showGridLines="0" zoomScaleNormal="100" workbookViewId="0">
      <pane ySplit="1" topLeftCell="A2" activePane="bottomLeft" state="frozen"/>
      <selection pane="bottomLeft" activeCell="A2" sqref="A2:E2"/>
    </sheetView>
  </sheetViews>
  <sheetFormatPr defaultColWidth="12.5703125" defaultRowHeight="12.75"/>
  <cols>
    <col min="1" max="2" width="50.7109375" style="1" customWidth="1"/>
    <col min="3" max="3" width="3.28515625" style="1" customWidth="1"/>
    <col min="4" max="5" width="50.7109375" style="1" customWidth="1"/>
    <col min="6" max="16384" width="12.5703125" style="1"/>
  </cols>
  <sheetData>
    <row r="1" spans="1:6" s="90" customFormat="1" ht="39.950000000000003" customHeight="1">
      <c r="A1" s="198" t="s">
        <v>159</v>
      </c>
      <c r="B1" s="198"/>
      <c r="C1" s="198"/>
      <c r="D1" s="198"/>
      <c r="E1" s="198"/>
    </row>
    <row r="2" spans="1:6" ht="22.5" customHeight="1">
      <c r="A2" s="195" t="s">
        <v>123</v>
      </c>
      <c r="B2" s="196"/>
      <c r="C2" s="196"/>
      <c r="D2" s="196"/>
      <c r="E2" s="197"/>
    </row>
    <row r="3" spans="1:6" ht="15" customHeight="1">
      <c r="A3" s="91"/>
      <c r="B3" s="92"/>
      <c r="C3" s="93"/>
      <c r="D3" s="92"/>
      <c r="E3" s="94"/>
    </row>
    <row r="4" spans="1:6" s="82" customFormat="1" ht="15">
      <c r="A4" s="79"/>
      <c r="B4" s="79"/>
      <c r="C4" s="89"/>
      <c r="D4" s="79"/>
      <c r="E4" s="79"/>
      <c r="F4" s="81"/>
    </row>
    <row r="5" spans="1:6" s="82" customFormat="1" ht="18">
      <c r="A5" s="83" t="s">
        <v>122</v>
      </c>
      <c r="B5" s="84"/>
      <c r="C5" s="87"/>
      <c r="D5" s="83" t="s">
        <v>165</v>
      </c>
      <c r="E5" s="84"/>
      <c r="F5" s="81"/>
    </row>
    <row r="6" spans="1:6" s="82" customFormat="1" ht="15">
      <c r="A6" s="86"/>
      <c r="B6" s="86"/>
      <c r="C6" s="87"/>
      <c r="D6" s="86"/>
      <c r="E6" s="86"/>
      <c r="F6" s="81"/>
    </row>
    <row r="7" spans="1:6" s="82" customFormat="1" ht="33" customHeight="1">
      <c r="A7" s="182" t="s">
        <v>11</v>
      </c>
      <c r="B7" s="174"/>
      <c r="C7" s="131"/>
      <c r="D7" s="183" t="s">
        <v>11</v>
      </c>
      <c r="E7" s="174"/>
      <c r="F7" s="81"/>
    </row>
    <row r="8" spans="1:6" s="74" customFormat="1" ht="33" customHeight="1">
      <c r="A8" s="172" t="s">
        <v>88</v>
      </c>
      <c r="B8" s="69"/>
      <c r="C8" s="131"/>
      <c r="D8" s="173" t="s">
        <v>88</v>
      </c>
      <c r="E8" s="69"/>
      <c r="F8" s="75"/>
    </row>
    <row r="9" spans="1:6" s="82" customFormat="1" ht="33" customHeight="1">
      <c r="A9" s="172" t="s">
        <v>164</v>
      </c>
      <c r="B9" s="69"/>
      <c r="C9" s="131"/>
      <c r="D9" s="172" t="s">
        <v>164</v>
      </c>
      <c r="E9" s="69"/>
      <c r="F9" s="81"/>
    </row>
    <row r="10" spans="1:6" s="74" customFormat="1" ht="33" customHeight="1">
      <c r="A10" s="172" t="s">
        <v>175</v>
      </c>
      <c r="B10" s="69"/>
      <c r="C10" s="131"/>
      <c r="D10" s="172" t="s">
        <v>175</v>
      </c>
      <c r="E10" s="69"/>
    </row>
    <row r="11" spans="1:6" ht="33" customHeight="1">
      <c r="A11" s="172" t="s">
        <v>176</v>
      </c>
      <c r="B11" s="69"/>
      <c r="D11" s="172" t="s">
        <v>176</v>
      </c>
      <c r="E11" s="69"/>
    </row>
    <row r="12" spans="1:6" s="82" customFormat="1" ht="33" customHeight="1">
      <c r="A12" s="172" t="s">
        <v>177</v>
      </c>
      <c r="B12" s="69"/>
      <c r="C12" s="131"/>
      <c r="D12" s="172" t="s">
        <v>177</v>
      </c>
      <c r="E12" s="69"/>
      <c r="F12" s="81"/>
    </row>
    <row r="13" spans="1:6" s="82" customFormat="1" ht="33" customHeight="1">
      <c r="A13" s="172" t="s">
        <v>12</v>
      </c>
      <c r="B13" s="69"/>
      <c r="C13" s="131"/>
      <c r="D13" s="173" t="s">
        <v>12</v>
      </c>
      <c r="E13" s="69"/>
      <c r="F13" s="81"/>
    </row>
    <row r="14" spans="1:6" s="82" customFormat="1" ht="33" customHeight="1">
      <c r="A14" s="172" t="s">
        <v>13</v>
      </c>
      <c r="B14" s="69"/>
      <c r="C14" s="131"/>
      <c r="D14" s="173" t="s">
        <v>13</v>
      </c>
      <c r="E14" s="69"/>
      <c r="F14" s="81"/>
    </row>
    <row r="15" spans="1:6" s="82" customFormat="1" ht="33" customHeight="1">
      <c r="A15" s="172" t="s">
        <v>14</v>
      </c>
      <c r="B15" s="69"/>
      <c r="C15" s="131"/>
      <c r="D15" s="173" t="s">
        <v>14</v>
      </c>
      <c r="E15" s="69"/>
      <c r="F15" s="81"/>
    </row>
  </sheetData>
  <mergeCells count="2">
    <mergeCell ref="A1:E1"/>
    <mergeCell ref="A2:E2"/>
  </mergeCells>
  <printOptions horizontalCentered="1"/>
  <pageMargins left="0.25" right="0.25" top="0.5" bottom="0.5" header="0.2" footer="0.25"/>
  <pageSetup scale="64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006E-3D59-434C-B59A-AEF135872C48}">
  <dimension ref="A1:G42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12.5703125" defaultRowHeight="12.75"/>
  <cols>
    <col min="1" max="1" width="60.7109375" style="1" customWidth="1"/>
    <col min="2" max="2" width="28.85546875" style="1" bestFit="1" customWidth="1"/>
    <col min="3" max="4" width="20.7109375" style="1" customWidth="1"/>
    <col min="5" max="5" width="0.7109375" style="1" customWidth="1"/>
    <col min="6" max="7" width="20.7109375" style="1" customWidth="1"/>
    <col min="8" max="16384" width="12.5703125" style="1"/>
  </cols>
  <sheetData>
    <row r="1" spans="1:7" s="2" customFormat="1" ht="39.950000000000003" customHeight="1">
      <c r="A1" s="199" t="s">
        <v>145</v>
      </c>
      <c r="B1" s="199"/>
      <c r="C1" s="199"/>
      <c r="D1" s="199"/>
      <c r="E1" s="199"/>
      <c r="F1" s="199"/>
      <c r="G1" s="199"/>
    </row>
    <row r="2" spans="1:7" s="2" customFormat="1" ht="22.5" customHeight="1">
      <c r="A2" s="98" t="s">
        <v>146</v>
      </c>
      <c r="B2" s="98"/>
      <c r="C2" s="99"/>
      <c r="D2" s="99"/>
      <c r="E2" s="99"/>
      <c r="F2" s="99"/>
      <c r="G2" s="99"/>
    </row>
    <row r="3" spans="1:7" s="2" customFormat="1" ht="15" customHeight="1">
      <c r="A3" s="98"/>
      <c r="B3" s="98"/>
      <c r="C3" s="99"/>
      <c r="D3" s="99"/>
      <c r="E3" s="99"/>
      <c r="F3" s="99"/>
      <c r="G3" s="99"/>
    </row>
    <row r="4" spans="1:7" s="105" customFormat="1" ht="36">
      <c r="A4" s="100"/>
      <c r="B4" s="100"/>
      <c r="C4" s="101" t="s">
        <v>70</v>
      </c>
      <c r="D4" s="102"/>
      <c r="E4" s="102"/>
      <c r="F4" s="103" t="s">
        <v>71</v>
      </c>
      <c r="G4" s="104"/>
    </row>
    <row r="5" spans="1:7" s="108" customFormat="1" ht="63">
      <c r="A5" s="200" t="s">
        <v>21</v>
      </c>
      <c r="B5" s="201"/>
      <c r="C5" s="106" t="s">
        <v>147</v>
      </c>
      <c r="D5" s="106" t="s">
        <v>178</v>
      </c>
      <c r="E5" s="107"/>
      <c r="F5" s="106" t="s">
        <v>147</v>
      </c>
      <c r="G5" s="106" t="s">
        <v>178</v>
      </c>
    </row>
    <row r="6" spans="1:7" ht="33" customHeight="1">
      <c r="A6" s="142" t="s">
        <v>148</v>
      </c>
      <c r="B6" s="202" t="s">
        <v>83</v>
      </c>
      <c r="C6" s="178"/>
      <c r="D6" s="178"/>
      <c r="E6" s="179"/>
      <c r="F6" s="178"/>
      <c r="G6" s="178"/>
    </row>
    <row r="7" spans="1:7" ht="9.9499999999999993" customHeight="1">
      <c r="A7" s="109"/>
      <c r="B7" s="202"/>
      <c r="C7" s="179"/>
      <c r="D7" s="179"/>
      <c r="E7" s="179"/>
      <c r="F7" s="179"/>
      <c r="G7" s="179"/>
    </row>
    <row r="8" spans="1:7" ht="33" customHeight="1">
      <c r="A8" s="142" t="s">
        <v>149</v>
      </c>
      <c r="B8" s="202"/>
      <c r="C8" s="178"/>
      <c r="D8" s="178"/>
      <c r="E8" s="179"/>
      <c r="F8" s="178"/>
      <c r="G8" s="178"/>
    </row>
    <row r="9" spans="1:7" ht="33" customHeight="1">
      <c r="A9" s="142" t="s">
        <v>150</v>
      </c>
      <c r="B9" s="202"/>
      <c r="C9" s="178"/>
      <c r="D9" s="178"/>
      <c r="E9" s="179"/>
      <c r="F9" s="178"/>
      <c r="G9" s="178"/>
    </row>
    <row r="10" spans="1:7" ht="33" customHeight="1">
      <c r="A10" s="142" t="s">
        <v>131</v>
      </c>
      <c r="B10" s="202"/>
      <c r="C10" s="178"/>
      <c r="D10" s="178"/>
      <c r="E10" s="179"/>
      <c r="F10" s="178"/>
      <c r="G10" s="178"/>
    </row>
    <row r="11" spans="1:7" ht="33" customHeight="1">
      <c r="A11" s="142" t="s">
        <v>133</v>
      </c>
      <c r="B11" s="202"/>
      <c r="C11" s="178"/>
      <c r="D11" s="178"/>
      <c r="E11" s="179"/>
      <c r="F11" s="178"/>
      <c r="G11" s="178"/>
    </row>
    <row r="42" spans="1:1">
      <c r="A42" s="1" t="s">
        <v>135</v>
      </c>
    </row>
  </sheetData>
  <mergeCells count="3">
    <mergeCell ref="A1:G1"/>
    <mergeCell ref="A5:B5"/>
    <mergeCell ref="B6:B11"/>
  </mergeCells>
  <printOptions horizontalCentered="1"/>
  <pageMargins left="0.25" right="0.25" top="0.5" bottom="0.5" header="0.2" footer="0.25"/>
  <pageSetup scale="79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8CC7-6361-4E2C-9B89-989C06690F54}">
  <sheetPr>
    <pageSetUpPr fitToPage="1"/>
  </sheetPr>
  <dimension ref="A1:J19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defaultColWidth="12.5703125" defaultRowHeight="12.75"/>
  <cols>
    <col min="1" max="1" width="3.85546875" style="1" bestFit="1" customWidth="1"/>
    <col min="2" max="3" width="30.7109375" style="92" customWidth="1"/>
    <col min="4" max="6" width="20.7109375" style="92" customWidth="1"/>
    <col min="7" max="7" width="50.7109375" style="92" customWidth="1"/>
    <col min="8" max="16384" width="12.5703125" style="1"/>
  </cols>
  <sheetData>
    <row r="1" spans="1:7" ht="39.950000000000003" customHeight="1">
      <c r="A1" s="203" t="s">
        <v>151</v>
      </c>
      <c r="B1" s="203"/>
      <c r="C1" s="203"/>
      <c r="D1" s="203"/>
      <c r="E1" s="203"/>
      <c r="F1" s="203"/>
      <c r="G1" s="203"/>
    </row>
    <row r="2" spans="1:7" s="110" customFormat="1" ht="22.5" customHeight="1">
      <c r="A2" s="204" t="s">
        <v>152</v>
      </c>
      <c r="B2" s="204"/>
      <c r="C2" s="204"/>
      <c r="D2" s="204"/>
      <c r="E2" s="204"/>
      <c r="F2" s="204"/>
      <c r="G2" s="204"/>
    </row>
    <row r="3" spans="1:7" ht="15" customHeight="1">
      <c r="A3" s="111"/>
      <c r="B3" s="112"/>
      <c r="C3" s="113"/>
      <c r="D3" s="113"/>
      <c r="E3" s="113"/>
      <c r="F3" s="113"/>
      <c r="G3" s="114"/>
    </row>
    <row r="4" spans="1:7" ht="25.5">
      <c r="A4" s="115" t="s">
        <v>91</v>
      </c>
      <c r="B4" s="116"/>
      <c r="C4" s="117"/>
      <c r="D4" s="117"/>
      <c r="E4" s="117"/>
      <c r="F4" s="117"/>
      <c r="G4" s="117"/>
    </row>
    <row r="5" spans="1:7" s="108" customFormat="1" ht="33">
      <c r="A5" s="118"/>
      <c r="B5" s="119" t="s">
        <v>23</v>
      </c>
      <c r="C5" s="119" t="s">
        <v>24</v>
      </c>
      <c r="D5" s="119" t="s">
        <v>25</v>
      </c>
      <c r="E5" s="119" t="s">
        <v>188</v>
      </c>
      <c r="F5" s="119" t="s">
        <v>26</v>
      </c>
      <c r="G5" s="119" t="s">
        <v>162</v>
      </c>
    </row>
    <row r="6" spans="1:7" ht="16.5">
      <c r="A6" s="120"/>
      <c r="B6" s="205" t="s">
        <v>22</v>
      </c>
      <c r="C6" s="206"/>
      <c r="D6" s="206"/>
      <c r="E6" s="206"/>
      <c r="F6" s="206"/>
      <c r="G6" s="207"/>
    </row>
    <row r="7" spans="1:7" ht="33" customHeight="1">
      <c r="A7" s="143" t="s">
        <v>27</v>
      </c>
      <c r="B7" s="180"/>
      <c r="C7" s="180"/>
      <c r="D7" s="180"/>
      <c r="E7" s="180"/>
      <c r="F7" s="180"/>
      <c r="G7" s="180"/>
    </row>
    <row r="8" spans="1:7" ht="33" customHeight="1">
      <c r="A8" s="143" t="s">
        <v>28</v>
      </c>
      <c r="B8" s="181"/>
      <c r="C8" s="181"/>
      <c r="D8" s="181"/>
      <c r="E8" s="181"/>
      <c r="F8" s="181"/>
      <c r="G8" s="181"/>
    </row>
    <row r="9" spans="1:7" ht="33" customHeight="1">
      <c r="A9" s="143" t="s">
        <v>29</v>
      </c>
      <c r="B9" s="181"/>
      <c r="C9" s="181"/>
      <c r="D9" s="181"/>
      <c r="E9" s="181"/>
      <c r="F9" s="181"/>
      <c r="G9" s="181"/>
    </row>
    <row r="10" spans="1:7" ht="33" customHeight="1">
      <c r="A10" s="143" t="s">
        <v>30</v>
      </c>
      <c r="B10" s="181"/>
      <c r="C10" s="181"/>
      <c r="D10" s="181"/>
      <c r="E10" s="181"/>
      <c r="F10" s="181"/>
      <c r="G10" s="181"/>
    </row>
    <row r="11" spans="1:7" ht="33" customHeight="1">
      <c r="A11" s="143" t="s">
        <v>31</v>
      </c>
      <c r="B11" s="181"/>
      <c r="C11" s="181"/>
      <c r="D11" s="181"/>
      <c r="E11" s="181"/>
      <c r="F11" s="181"/>
      <c r="G11" s="181"/>
    </row>
    <row r="12" spans="1:7" ht="33" customHeight="1">
      <c r="A12" s="143" t="s">
        <v>32</v>
      </c>
      <c r="B12" s="181"/>
      <c r="C12" s="181"/>
      <c r="D12" s="181"/>
      <c r="E12" s="181"/>
      <c r="F12" s="181"/>
      <c r="G12" s="181"/>
    </row>
    <row r="13" spans="1:7" ht="33" customHeight="1">
      <c r="A13" s="143" t="s">
        <v>33</v>
      </c>
      <c r="B13" s="181"/>
      <c r="C13" s="181"/>
      <c r="D13" s="181"/>
      <c r="E13" s="181"/>
      <c r="F13" s="181"/>
      <c r="G13" s="181"/>
    </row>
    <row r="14" spans="1:7" ht="33" customHeight="1">
      <c r="A14" s="143" t="s">
        <v>34</v>
      </c>
      <c r="B14" s="181"/>
      <c r="C14" s="181"/>
      <c r="D14" s="181"/>
      <c r="E14" s="181"/>
      <c r="F14" s="181"/>
      <c r="G14" s="181"/>
    </row>
    <row r="15" spans="1:7" ht="33" customHeight="1">
      <c r="A15" s="143" t="s">
        <v>35</v>
      </c>
      <c r="B15" s="181"/>
      <c r="C15" s="181"/>
      <c r="D15" s="181"/>
      <c r="E15" s="181"/>
      <c r="F15" s="181"/>
      <c r="G15" s="181"/>
    </row>
    <row r="16" spans="1:7" ht="33" customHeight="1">
      <c r="A16" s="143" t="s">
        <v>36</v>
      </c>
      <c r="B16" s="181"/>
      <c r="C16" s="181"/>
      <c r="D16" s="181"/>
      <c r="E16" s="181"/>
      <c r="F16" s="181"/>
      <c r="G16" s="181"/>
    </row>
    <row r="19" spans="10:10" ht="15">
      <c r="J19" s="97"/>
    </row>
  </sheetData>
  <mergeCells count="3">
    <mergeCell ref="A1:G1"/>
    <mergeCell ref="A2:G2"/>
    <mergeCell ref="B6:G6"/>
  </mergeCells>
  <printOptions horizontalCentered="1"/>
  <pageMargins left="0.25" right="0.25" top="0.5" bottom="0.5" header="0.2" footer="0.25"/>
  <pageSetup scale="76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81DF-536B-446C-8206-5F6E14D5D2F0}">
  <sheetPr>
    <pageSetUpPr fitToPage="1"/>
  </sheetPr>
  <dimension ref="A1:G41"/>
  <sheetViews>
    <sheetView showGridLines="0" zoomScaleNormal="100" workbookViewId="0">
      <pane ySplit="1" topLeftCell="A2" activePane="bottomLeft" state="frozen"/>
      <selection pane="bottomLeft" activeCell="A2" sqref="A2:E2"/>
    </sheetView>
  </sheetViews>
  <sheetFormatPr defaultColWidth="12.5703125" defaultRowHeight="12.75"/>
  <cols>
    <col min="1" max="1" width="4" style="126" customWidth="1"/>
    <col min="2" max="2" width="82.140625" style="1" customWidth="1"/>
    <col min="3" max="3" width="6.140625" style="1" customWidth="1"/>
    <col min="4" max="4" width="3.5703125" style="1" customWidth="1"/>
    <col min="5" max="5" width="6.140625" style="1" customWidth="1"/>
    <col min="6" max="16384" width="12.5703125" style="1"/>
  </cols>
  <sheetData>
    <row r="1" spans="1:7" ht="39.950000000000003" customHeight="1">
      <c r="A1" s="212" t="s">
        <v>153</v>
      </c>
      <c r="B1" s="212"/>
      <c r="C1" s="212"/>
      <c r="D1" s="212"/>
      <c r="E1" s="212"/>
      <c r="F1" s="121"/>
    </row>
    <row r="2" spans="1:7" s="2" customFormat="1" ht="22.5" customHeight="1">
      <c r="A2" s="204" t="s">
        <v>152</v>
      </c>
      <c r="B2" s="204"/>
      <c r="C2" s="204"/>
      <c r="D2" s="204"/>
      <c r="E2" s="204"/>
      <c r="F2" s="130"/>
      <c r="G2" s="130"/>
    </row>
    <row r="3" spans="1:7" s="2" customFormat="1" ht="15" customHeight="1">
      <c r="A3" s="129"/>
      <c r="B3" s="129"/>
      <c r="C3" s="129"/>
      <c r="D3" s="129"/>
      <c r="E3" s="129"/>
      <c r="F3" s="122"/>
    </row>
    <row r="4" spans="1:7" ht="27.75" customHeight="1">
      <c r="A4" s="213" t="s">
        <v>37</v>
      </c>
      <c r="B4" s="213"/>
      <c r="C4" s="213"/>
      <c r="D4" s="213"/>
      <c r="E4" s="214"/>
      <c r="F4" s="121"/>
    </row>
    <row r="5" spans="1:7" ht="15.75" customHeight="1">
      <c r="A5" s="123"/>
      <c r="B5" s="96"/>
      <c r="C5" s="124" t="s">
        <v>38</v>
      </c>
      <c r="D5" s="124"/>
      <c r="E5" s="124" t="s">
        <v>39</v>
      </c>
      <c r="F5" s="121"/>
    </row>
    <row r="6" spans="1:7" ht="16.5">
      <c r="A6" s="184" t="s">
        <v>27</v>
      </c>
      <c r="B6" s="185" t="s">
        <v>96</v>
      </c>
      <c r="C6" s="186"/>
      <c r="D6" s="187"/>
      <c r="E6" s="186"/>
      <c r="F6" s="121"/>
    </row>
    <row r="7" spans="1:7" ht="16.5">
      <c r="A7" s="184" t="s">
        <v>28</v>
      </c>
      <c r="B7" s="185" t="s">
        <v>84</v>
      </c>
      <c r="C7" s="186"/>
      <c r="D7" s="187"/>
      <c r="E7" s="186"/>
      <c r="F7" s="121"/>
    </row>
    <row r="8" spans="1:7">
      <c r="B8" s="127"/>
      <c r="F8" s="121"/>
    </row>
    <row r="9" spans="1:7" ht="27.75" customHeight="1">
      <c r="A9" s="215" t="s">
        <v>40</v>
      </c>
      <c r="B9" s="215"/>
      <c r="C9" s="215"/>
      <c r="D9" s="215"/>
      <c r="E9" s="216"/>
      <c r="F9" s="121"/>
    </row>
    <row r="10" spans="1:7" ht="18" customHeight="1">
      <c r="A10" s="123"/>
      <c r="B10" s="128"/>
      <c r="C10" s="124" t="s">
        <v>38</v>
      </c>
      <c r="D10" s="124"/>
      <c r="E10" s="124" t="s">
        <v>39</v>
      </c>
      <c r="F10" s="121"/>
    </row>
    <row r="11" spans="1:7" ht="34.5" customHeight="1">
      <c r="A11" s="184" t="s">
        <v>29</v>
      </c>
      <c r="B11" s="188" t="s">
        <v>98</v>
      </c>
      <c r="C11" s="186"/>
      <c r="D11" s="187"/>
      <c r="E11" s="186"/>
      <c r="F11" s="121"/>
    </row>
    <row r="12" spans="1:7" ht="16.5">
      <c r="A12" s="184" t="s">
        <v>30</v>
      </c>
      <c r="B12" s="185" t="s">
        <v>73</v>
      </c>
      <c r="C12" s="186"/>
      <c r="D12" s="187"/>
      <c r="E12" s="186"/>
      <c r="F12" s="121"/>
    </row>
    <row r="13" spans="1:7" ht="16.5">
      <c r="A13" s="184" t="s">
        <v>31</v>
      </c>
      <c r="B13" s="185" t="s">
        <v>72</v>
      </c>
      <c r="C13" s="186"/>
      <c r="D13" s="187"/>
      <c r="E13" s="186"/>
      <c r="F13" s="121"/>
    </row>
    <row r="14" spans="1:7" ht="16.5">
      <c r="A14" s="184" t="s">
        <v>32</v>
      </c>
      <c r="B14" s="185" t="s">
        <v>46</v>
      </c>
      <c r="C14" s="186"/>
      <c r="D14" s="187"/>
      <c r="E14" s="186"/>
      <c r="F14" s="121"/>
    </row>
    <row r="15" spans="1:7">
      <c r="F15" s="121"/>
    </row>
    <row r="16" spans="1:7" ht="25.5" customHeight="1">
      <c r="A16" s="215" t="s">
        <v>41</v>
      </c>
      <c r="B16" s="215"/>
      <c r="C16" s="215"/>
      <c r="D16" s="215"/>
      <c r="E16" s="216"/>
      <c r="F16" s="121"/>
    </row>
    <row r="17" spans="1:6" ht="26.25" customHeight="1">
      <c r="A17" s="184" t="s">
        <v>33</v>
      </c>
      <c r="B17" s="209" t="s">
        <v>92</v>
      </c>
      <c r="C17" s="209"/>
      <c r="D17" s="209"/>
      <c r="E17" s="209"/>
      <c r="F17" s="121"/>
    </row>
    <row r="18" spans="1:6" ht="27" customHeight="1">
      <c r="A18" s="123"/>
      <c r="B18" s="211" t="s">
        <v>154</v>
      </c>
      <c r="C18" s="211"/>
      <c r="D18" s="211"/>
      <c r="E18" s="211"/>
      <c r="F18" s="121"/>
    </row>
    <row r="19" spans="1:6" ht="16.5">
      <c r="A19" s="123"/>
      <c r="B19" s="189"/>
      <c r="C19" s="189"/>
      <c r="D19" s="189"/>
      <c r="E19" s="189"/>
      <c r="F19" s="121"/>
    </row>
    <row r="20" spans="1:6" ht="16.5">
      <c r="A20" s="123"/>
      <c r="B20" s="190"/>
      <c r="C20" s="190"/>
      <c r="D20" s="190"/>
      <c r="E20" s="190"/>
      <c r="F20" s="121"/>
    </row>
    <row r="21" spans="1:6" ht="16.5" customHeight="1">
      <c r="A21" s="123"/>
      <c r="B21" s="208"/>
      <c r="C21" s="208"/>
      <c r="D21" s="208"/>
      <c r="E21" s="208"/>
      <c r="F21" s="121"/>
    </row>
    <row r="22" spans="1:6" ht="16.5">
      <c r="A22" s="184" t="s">
        <v>34</v>
      </c>
      <c r="B22" s="209" t="s">
        <v>155</v>
      </c>
      <c r="C22" s="209"/>
      <c r="D22" s="209"/>
      <c r="E22" s="209"/>
      <c r="F22" s="121"/>
    </row>
    <row r="23" spans="1:6" ht="27" customHeight="1">
      <c r="A23" s="123"/>
      <c r="B23" s="211" t="s">
        <v>154</v>
      </c>
      <c r="C23" s="211"/>
      <c r="D23" s="211"/>
      <c r="E23" s="211"/>
      <c r="F23" s="121"/>
    </row>
    <row r="24" spans="1:6" ht="16.5">
      <c r="A24" s="123"/>
      <c r="B24" s="189"/>
      <c r="C24" s="189"/>
      <c r="D24" s="189"/>
      <c r="E24" s="189"/>
      <c r="F24" s="121"/>
    </row>
    <row r="25" spans="1:6" ht="16.5">
      <c r="A25" s="123"/>
      <c r="B25" s="190"/>
      <c r="C25" s="190"/>
      <c r="D25" s="190"/>
      <c r="E25" s="190"/>
      <c r="F25" s="121"/>
    </row>
    <row r="26" spans="1:6" ht="16.5" customHeight="1">
      <c r="A26" s="123"/>
      <c r="B26" s="208"/>
      <c r="C26" s="208"/>
      <c r="D26" s="208"/>
      <c r="E26" s="208"/>
      <c r="F26" s="121"/>
    </row>
    <row r="27" spans="1:6" ht="35.25" customHeight="1">
      <c r="A27" s="184" t="s">
        <v>35</v>
      </c>
      <c r="B27" s="209" t="s">
        <v>157</v>
      </c>
      <c r="C27" s="210"/>
      <c r="D27" s="210"/>
      <c r="E27" s="210"/>
      <c r="F27" s="121"/>
    </row>
    <row r="28" spans="1:6" ht="27" customHeight="1">
      <c r="A28" s="123"/>
      <c r="B28" s="211" t="s">
        <v>154</v>
      </c>
      <c r="C28" s="211"/>
      <c r="D28" s="211"/>
      <c r="E28" s="211"/>
      <c r="F28" s="121"/>
    </row>
    <row r="29" spans="1:6" ht="16.5">
      <c r="A29" s="123"/>
      <c r="B29" s="190"/>
      <c r="C29" s="190"/>
      <c r="D29" s="190"/>
      <c r="E29" s="190"/>
      <c r="F29" s="121"/>
    </row>
    <row r="30" spans="1:6" ht="16.5">
      <c r="A30" s="123"/>
      <c r="B30" s="190"/>
      <c r="C30" s="190"/>
      <c r="D30" s="190"/>
      <c r="E30" s="190"/>
      <c r="F30" s="121"/>
    </row>
    <row r="31" spans="1:6" ht="17.649999999999999" customHeight="1">
      <c r="A31" s="123"/>
      <c r="B31" s="96"/>
      <c r="C31" s="96"/>
      <c r="D31" s="96"/>
      <c r="E31" s="96"/>
      <c r="F31" s="121"/>
    </row>
    <row r="32" spans="1:6" ht="16.5">
      <c r="A32" s="184" t="s">
        <v>36</v>
      </c>
      <c r="B32" s="209" t="s">
        <v>54</v>
      </c>
      <c r="C32" s="209"/>
      <c r="D32" s="209"/>
      <c r="E32" s="209"/>
      <c r="F32" s="121"/>
    </row>
    <row r="33" spans="1:6" ht="27" customHeight="1">
      <c r="A33" s="123"/>
      <c r="B33" s="211" t="s">
        <v>154</v>
      </c>
      <c r="C33" s="211"/>
      <c r="D33" s="211"/>
      <c r="E33" s="211"/>
      <c r="F33" s="121"/>
    </row>
    <row r="34" spans="1:6" ht="16.5">
      <c r="A34" s="123"/>
      <c r="B34" s="211"/>
      <c r="C34" s="211"/>
      <c r="D34" s="211"/>
      <c r="E34" s="211"/>
      <c r="F34" s="121"/>
    </row>
    <row r="35" spans="1:6" ht="16.5">
      <c r="A35" s="123"/>
      <c r="B35" s="211"/>
      <c r="C35" s="211"/>
      <c r="D35" s="211"/>
      <c r="E35" s="211"/>
      <c r="F35" s="121"/>
    </row>
    <row r="36" spans="1:6" ht="15" customHeight="1">
      <c r="A36" s="123"/>
      <c r="B36" s="125"/>
      <c r="C36" s="125"/>
      <c r="D36" s="125"/>
      <c r="E36" s="125"/>
      <c r="F36" s="121"/>
    </row>
    <row r="37" spans="1:6" ht="15" customHeight="1">
      <c r="A37" s="184" t="s">
        <v>156</v>
      </c>
      <c r="B37" s="209" t="s">
        <v>158</v>
      </c>
      <c r="C37" s="209"/>
      <c r="D37" s="209"/>
      <c r="E37" s="209"/>
      <c r="F37" s="121"/>
    </row>
    <row r="38" spans="1:6" ht="27" customHeight="1">
      <c r="A38" s="123"/>
      <c r="B38" s="211" t="s">
        <v>154</v>
      </c>
      <c r="C38" s="211"/>
      <c r="D38" s="211"/>
      <c r="E38" s="211"/>
      <c r="F38" s="121"/>
    </row>
    <row r="39" spans="1:6" ht="16.5">
      <c r="A39" s="123"/>
      <c r="B39" s="211"/>
      <c r="C39" s="211"/>
      <c r="D39" s="211"/>
      <c r="E39" s="211"/>
      <c r="F39" s="121"/>
    </row>
    <row r="40" spans="1:6" ht="16.5">
      <c r="A40" s="123"/>
      <c r="B40" s="211"/>
      <c r="C40" s="211"/>
      <c r="D40" s="211"/>
      <c r="E40" s="211"/>
      <c r="F40" s="121"/>
    </row>
    <row r="41" spans="1:6">
      <c r="A41" s="191"/>
      <c r="B41" s="121"/>
      <c r="C41" s="121"/>
      <c r="D41" s="121"/>
      <c r="E41" s="121"/>
      <c r="F41" s="121"/>
    </row>
  </sheetData>
  <mergeCells count="21">
    <mergeCell ref="A1:E1"/>
    <mergeCell ref="A2:E2"/>
    <mergeCell ref="A4:E4"/>
    <mergeCell ref="A9:E9"/>
    <mergeCell ref="A16:E16"/>
    <mergeCell ref="B17:E17"/>
    <mergeCell ref="B18:E18"/>
    <mergeCell ref="B21:E21"/>
    <mergeCell ref="B22:E22"/>
    <mergeCell ref="B23:E23"/>
    <mergeCell ref="B26:E26"/>
    <mergeCell ref="B27:E27"/>
    <mergeCell ref="B28:E28"/>
    <mergeCell ref="B39:E39"/>
    <mergeCell ref="B40:E40"/>
    <mergeCell ref="B32:E32"/>
    <mergeCell ref="B33:E33"/>
    <mergeCell ref="B34:E34"/>
    <mergeCell ref="B35:E35"/>
    <mergeCell ref="B37:E37"/>
    <mergeCell ref="B38:E38"/>
  </mergeCells>
  <printOptions horizontalCentered="1"/>
  <pageMargins left="0.25" right="0.25" top="0.5" bottom="0.5" header="0.2" footer="0.25"/>
  <pageSetup scale="99" fitToHeight="999" orientation="portrait" r:id="rId1"/>
  <headerFooter alignWithMargins="0">
    <oddFooter>&amp;L&amp;"Arial Narrow,Regular"&amp;A&amp;C&amp;"Arial Narrow,Regular"&amp;F&amp;R&amp;"Arial Narrow,Regular"Page &amp;P</oddFooter>
  </headerFooter>
  <rowBreaks count="1" manualBreakCount="1">
    <brk id="2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D707-818E-401E-8248-F50EF66D9C41}">
  <sheetPr>
    <pageSetUpPr fitToPage="1"/>
  </sheetPr>
  <dimension ref="A1:L78"/>
  <sheetViews>
    <sheetView showGridLines="0" tabSelected="1" zoomScaleNormal="100" workbookViewId="0">
      <pane ySplit="1" topLeftCell="A2" activePane="bottomLeft" state="frozen"/>
      <selection pane="bottomLeft" activeCell="J20" sqref="J20"/>
    </sheetView>
  </sheetViews>
  <sheetFormatPr defaultColWidth="9.140625" defaultRowHeight="16.5"/>
  <cols>
    <col min="1" max="1" width="48.7109375" style="11" customWidth="1"/>
    <col min="2" max="2" width="20.7109375" style="11" customWidth="1"/>
    <col min="3" max="3" width="12.7109375" style="11" customWidth="1"/>
    <col min="4" max="5" width="7.7109375" style="11" customWidth="1"/>
    <col min="6" max="6" width="15.7109375" style="11" customWidth="1"/>
    <col min="7" max="7" width="7.7109375" style="11" customWidth="1"/>
    <col min="8" max="10" width="15.7109375" style="11" customWidth="1"/>
    <col min="11" max="11" width="6.28515625" style="11" customWidth="1"/>
    <col min="12" max="12" width="19.140625" style="11" customWidth="1"/>
    <col min="13" max="16384" width="9.140625" style="11"/>
  </cols>
  <sheetData>
    <row r="1" spans="1:12" ht="39.950000000000003" customHeight="1">
      <c r="A1" s="223" t="s">
        <v>161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2" ht="9" customHeight="1">
      <c r="A2" s="12"/>
      <c r="B2" s="12"/>
      <c r="C2" s="12"/>
      <c r="D2" s="12"/>
      <c r="E2" s="12"/>
      <c r="F2" s="12"/>
      <c r="G2" s="13"/>
      <c r="H2" s="13"/>
      <c r="I2" s="14"/>
      <c r="J2" s="15"/>
      <c r="K2" s="16"/>
      <c r="L2" s="16"/>
    </row>
    <row r="3" spans="1:12" ht="17.25" thickBot="1">
      <c r="A3" s="3" t="s">
        <v>77</v>
      </c>
      <c r="B3" s="12"/>
      <c r="C3" s="12"/>
      <c r="D3" s="12"/>
      <c r="E3" s="12"/>
      <c r="F3" s="17"/>
      <c r="G3" s="17" t="s">
        <v>63</v>
      </c>
      <c r="H3" s="18"/>
      <c r="I3" s="18"/>
      <c r="J3" s="18"/>
    </row>
    <row r="4" spans="1:12" ht="16.5" customHeight="1" thickTop="1">
      <c r="A4" s="5" t="s">
        <v>78</v>
      </c>
      <c r="B4" s="4"/>
      <c r="C4" s="4"/>
      <c r="D4" s="19"/>
      <c r="E4" s="19"/>
      <c r="F4" s="19"/>
      <c r="G4" s="21"/>
      <c r="H4" s="22"/>
      <c r="I4" s="23"/>
      <c r="J4" s="23"/>
      <c r="K4" s="20"/>
      <c r="L4" s="20"/>
    </row>
    <row r="5" spans="1:12" ht="16.5" customHeight="1">
      <c r="A5" s="231" t="s">
        <v>79</v>
      </c>
      <c r="B5" s="231"/>
      <c r="C5" s="231"/>
      <c r="D5" s="231"/>
      <c r="E5" s="231"/>
      <c r="F5" s="231"/>
      <c r="G5" s="231"/>
      <c r="H5" s="24"/>
      <c r="I5" s="24"/>
      <c r="J5" s="24"/>
      <c r="K5" s="25"/>
      <c r="L5" s="25"/>
    </row>
    <row r="6" spans="1:12" ht="16.5" customHeight="1">
      <c r="A6" s="5" t="s">
        <v>80</v>
      </c>
      <c r="B6" s="6"/>
      <c r="C6" s="6"/>
      <c r="D6" s="26"/>
      <c r="E6" s="26"/>
      <c r="F6" s="26"/>
      <c r="G6" s="24"/>
      <c r="H6" s="24"/>
      <c r="I6" s="24"/>
      <c r="J6" s="24"/>
      <c r="K6" s="27"/>
      <c r="L6" s="27"/>
    </row>
    <row r="7" spans="1:12" ht="16.5" customHeight="1">
      <c r="A7" s="5" t="s">
        <v>81</v>
      </c>
      <c r="B7" s="6"/>
      <c r="C7" s="6"/>
      <c r="D7" s="26"/>
      <c r="E7" s="26"/>
      <c r="F7" s="26"/>
      <c r="G7" s="24"/>
      <c r="H7" s="24"/>
      <c r="I7" s="24"/>
      <c r="J7" s="24"/>
      <c r="K7" s="27"/>
      <c r="L7" s="27"/>
    </row>
    <row r="8" spans="1:12" ht="16.5" customHeight="1">
      <c r="A8" s="7" t="s">
        <v>82</v>
      </c>
      <c r="B8" s="8"/>
      <c r="C8" s="8"/>
      <c r="D8" s="26"/>
      <c r="E8" s="26"/>
      <c r="F8" s="26"/>
      <c r="G8" s="19"/>
      <c r="H8" s="19"/>
      <c r="I8" s="25"/>
      <c r="J8" s="28"/>
      <c r="K8" s="27"/>
      <c r="L8" s="27"/>
    </row>
    <row r="9" spans="1:12" ht="9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s="30" customFormat="1" ht="27" customHeight="1">
      <c r="A10" s="225" t="s">
        <v>107</v>
      </c>
      <c r="B10" s="226"/>
      <c r="C10" s="226"/>
      <c r="D10" s="226"/>
      <c r="E10" s="226"/>
      <c r="F10" s="226"/>
      <c r="G10" s="226"/>
      <c r="H10" s="226"/>
      <c r="I10" s="226"/>
      <c r="J10" s="227"/>
    </row>
    <row r="11" spans="1:12" ht="11.2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>
      <c r="A12" s="31"/>
      <c r="B12" s="31"/>
      <c r="C12" s="31"/>
      <c r="D12" s="31"/>
      <c r="E12" s="31"/>
      <c r="F12" s="31"/>
      <c r="G12" s="31"/>
      <c r="H12" s="229" t="s">
        <v>118</v>
      </c>
      <c r="I12" s="230"/>
      <c r="J12" s="31"/>
      <c r="K12" s="31"/>
      <c r="L12" s="31"/>
    </row>
    <row r="13" spans="1:12" ht="13.5" customHeight="1">
      <c r="A13" s="32"/>
      <c r="B13" s="32"/>
      <c r="C13" s="32"/>
      <c r="D13" s="32"/>
      <c r="E13" s="32"/>
      <c r="F13" s="32"/>
      <c r="H13" s="33" t="s">
        <v>58</v>
      </c>
      <c r="I13" s="34" t="s">
        <v>59</v>
      </c>
      <c r="J13" s="35" t="s">
        <v>51</v>
      </c>
      <c r="L13" s="31"/>
    </row>
    <row r="14" spans="1:12" ht="16.5" customHeight="1">
      <c r="A14" s="137" t="s">
        <v>120</v>
      </c>
      <c r="B14" s="36"/>
      <c r="C14" s="36"/>
      <c r="D14" s="36"/>
      <c r="E14" s="36"/>
      <c r="F14" s="36"/>
      <c r="G14" s="36"/>
      <c r="H14" s="144"/>
      <c r="I14" s="145"/>
      <c r="J14" s="146">
        <f>C66</f>
        <v>0</v>
      </c>
      <c r="L14" s="31"/>
    </row>
    <row r="15" spans="1:12" ht="16.5" customHeight="1">
      <c r="A15" s="138" t="s">
        <v>43</v>
      </c>
      <c r="B15" s="38"/>
      <c r="C15" s="38"/>
      <c r="D15" s="38"/>
      <c r="E15" s="38"/>
      <c r="F15" s="37"/>
      <c r="G15" s="37"/>
      <c r="H15" s="147">
        <v>0</v>
      </c>
      <c r="I15" s="149">
        <v>0</v>
      </c>
      <c r="J15" s="146">
        <f>F66</f>
        <v>0</v>
      </c>
      <c r="L15" s="31"/>
    </row>
    <row r="16" spans="1:12" ht="16.5" customHeight="1">
      <c r="A16" s="138" t="s">
        <v>42</v>
      </c>
      <c r="B16" s="38"/>
      <c r="C16" s="38"/>
      <c r="D16" s="38"/>
      <c r="E16" s="38"/>
      <c r="F16" s="37"/>
      <c r="G16" s="37"/>
      <c r="H16" s="147">
        <v>0</v>
      </c>
      <c r="I16" s="149">
        <v>0</v>
      </c>
      <c r="J16" s="146">
        <f>I66</f>
        <v>0</v>
      </c>
      <c r="L16" s="31"/>
    </row>
    <row r="17" spans="1:12" ht="16.5" customHeight="1">
      <c r="A17" s="139" t="s">
        <v>44</v>
      </c>
      <c r="B17" s="39"/>
      <c r="C17" s="39"/>
      <c r="D17" s="39"/>
      <c r="E17" s="39"/>
      <c r="F17" s="36"/>
      <c r="G17" s="36"/>
      <c r="H17" s="147">
        <v>0</v>
      </c>
      <c r="I17" s="149">
        <v>0</v>
      </c>
      <c r="J17" s="146">
        <v>0</v>
      </c>
      <c r="L17" s="31"/>
    </row>
    <row r="18" spans="1:12" ht="16.5" customHeight="1">
      <c r="A18" s="139" t="s">
        <v>56</v>
      </c>
      <c r="B18" s="39" t="s">
        <v>50</v>
      </c>
      <c r="C18" s="39"/>
      <c r="D18" s="39"/>
      <c r="E18" s="39"/>
      <c r="F18" s="36"/>
      <c r="G18" s="36"/>
      <c r="H18" s="147">
        <v>0</v>
      </c>
      <c r="I18" s="148"/>
      <c r="J18" s="146">
        <f>'H - Interface Costs'!I27</f>
        <v>0</v>
      </c>
      <c r="L18" s="31"/>
    </row>
    <row r="19" spans="1:12" ht="16.5" customHeight="1">
      <c r="A19" s="138" t="s">
        <v>45</v>
      </c>
      <c r="B19" s="38" t="s">
        <v>65</v>
      </c>
      <c r="C19" s="38"/>
      <c r="D19" s="38"/>
      <c r="E19" s="38"/>
      <c r="F19" s="37"/>
      <c r="G19" s="37"/>
      <c r="H19" s="147">
        <v>0</v>
      </c>
      <c r="I19" s="148"/>
      <c r="J19" s="146">
        <f>'I - Conversion Costs'!J9</f>
        <v>0</v>
      </c>
      <c r="L19" s="31"/>
    </row>
    <row r="20" spans="1:12" ht="16.5" customHeight="1">
      <c r="A20" s="139" t="s">
        <v>49</v>
      </c>
      <c r="B20" s="39" t="s">
        <v>64</v>
      </c>
      <c r="C20" s="39"/>
      <c r="D20" s="39"/>
      <c r="E20" s="39"/>
      <c r="F20" s="36"/>
      <c r="G20" s="36"/>
      <c r="H20" s="147">
        <v>0</v>
      </c>
      <c r="I20" s="148"/>
      <c r="J20" s="146">
        <f>'J - Modification Costs'!C15</f>
        <v>0</v>
      </c>
      <c r="L20" s="31"/>
    </row>
    <row r="21" spans="1:12" ht="16.5" customHeight="1">
      <c r="A21" s="138" t="s">
        <v>160</v>
      </c>
      <c r="B21" s="38"/>
      <c r="C21" s="38"/>
      <c r="D21" s="38"/>
      <c r="E21" s="38"/>
      <c r="F21" s="37"/>
      <c r="G21" s="37"/>
      <c r="H21" s="147">
        <v>0</v>
      </c>
      <c r="I21" s="149">
        <v>0</v>
      </c>
      <c r="J21" s="146">
        <v>0</v>
      </c>
      <c r="L21" s="31"/>
    </row>
    <row r="22" spans="1:12" ht="16.5" customHeight="1">
      <c r="A22" s="139" t="s">
        <v>93</v>
      </c>
      <c r="B22" s="39"/>
      <c r="C22" s="39"/>
      <c r="D22" s="39"/>
      <c r="E22" s="39"/>
      <c r="F22" s="36"/>
      <c r="G22" s="36"/>
      <c r="H22" s="147">
        <v>0</v>
      </c>
      <c r="I22" s="149">
        <v>0</v>
      </c>
      <c r="J22" s="146">
        <v>0</v>
      </c>
      <c r="L22" s="31"/>
    </row>
    <row r="23" spans="1:12" ht="16.5" customHeight="1">
      <c r="A23" s="138"/>
      <c r="B23" s="38"/>
      <c r="C23" s="38"/>
      <c r="D23" s="38"/>
      <c r="E23" s="38"/>
      <c r="F23" s="37"/>
      <c r="G23" s="37"/>
      <c r="H23" s="150"/>
      <c r="I23" s="151"/>
      <c r="J23" s="146"/>
      <c r="L23" s="31"/>
    </row>
    <row r="24" spans="1:12" ht="16.5" customHeight="1">
      <c r="A24" s="139"/>
      <c r="B24" s="39"/>
      <c r="C24" s="39"/>
      <c r="D24" s="39"/>
      <c r="E24" s="39"/>
      <c r="F24" s="36"/>
      <c r="G24" s="36"/>
      <c r="H24" s="150"/>
      <c r="I24" s="151"/>
      <c r="J24" s="146"/>
      <c r="L24" s="31"/>
    </row>
    <row r="25" spans="1:12" ht="16.5" customHeight="1">
      <c r="A25" s="140"/>
      <c r="B25" s="40"/>
      <c r="C25" s="40"/>
      <c r="D25" s="40"/>
      <c r="E25" s="40"/>
      <c r="F25" s="40"/>
      <c r="G25" s="40"/>
      <c r="H25" s="140"/>
      <c r="I25" s="140"/>
      <c r="J25" s="140"/>
      <c r="K25" s="40"/>
      <c r="L25" s="31"/>
    </row>
    <row r="26" spans="1:12" ht="16.5" customHeight="1">
      <c r="A26" s="138" t="s">
        <v>76</v>
      </c>
      <c r="B26" s="38"/>
      <c r="C26" s="38"/>
      <c r="D26" s="38"/>
      <c r="E26" s="38"/>
      <c r="F26" s="37"/>
      <c r="G26" s="37"/>
      <c r="H26" s="148"/>
      <c r="I26" s="148"/>
      <c r="J26" s="146">
        <v>0</v>
      </c>
      <c r="K26" s="40"/>
      <c r="L26" s="31"/>
    </row>
    <row r="27" spans="1:12" ht="16.5" customHeight="1">
      <c r="A27" s="139" t="s">
        <v>94</v>
      </c>
      <c r="B27" s="39"/>
      <c r="C27" s="39"/>
      <c r="D27" s="39"/>
      <c r="E27" s="39"/>
      <c r="F27" s="36"/>
      <c r="G27" s="36"/>
      <c r="H27" s="148"/>
      <c r="I27" s="148"/>
      <c r="J27" s="146">
        <v>0</v>
      </c>
      <c r="K27" s="40"/>
      <c r="L27" s="31"/>
    </row>
    <row r="28" spans="1:12" ht="16.5" customHeight="1">
      <c r="A28" s="138" t="s">
        <v>95</v>
      </c>
      <c r="B28" s="38"/>
      <c r="C28" s="38"/>
      <c r="D28" s="38"/>
      <c r="E28" s="38"/>
      <c r="F28" s="37"/>
      <c r="G28" s="37"/>
      <c r="H28" s="148"/>
      <c r="I28" s="148"/>
      <c r="J28" s="146">
        <v>0</v>
      </c>
      <c r="K28" s="40"/>
      <c r="L28" s="31"/>
    </row>
    <row r="29" spans="1:12" ht="16.5" customHeight="1">
      <c r="A29" s="141"/>
      <c r="B29" s="41"/>
      <c r="C29" s="41"/>
      <c r="D29" s="41"/>
      <c r="E29" s="41"/>
      <c r="F29" s="41"/>
      <c r="G29" s="42"/>
      <c r="H29" s="152"/>
      <c r="I29" s="152"/>
      <c r="J29" s="140"/>
      <c r="K29" s="40"/>
    </row>
    <row r="30" spans="1:12" ht="16.5" customHeight="1">
      <c r="A30" s="138" t="s">
        <v>2</v>
      </c>
      <c r="B30" s="38"/>
      <c r="C30" s="38"/>
      <c r="D30" s="38"/>
      <c r="E30" s="38"/>
      <c r="F30" s="37"/>
      <c r="G30" s="37"/>
      <c r="H30" s="148"/>
      <c r="I30" s="148"/>
      <c r="J30" s="146">
        <v>0</v>
      </c>
      <c r="K30" s="40"/>
    </row>
    <row r="31" spans="1:12" ht="16.5" customHeight="1">
      <c r="A31" s="138" t="s">
        <v>48</v>
      </c>
      <c r="B31" s="38"/>
      <c r="C31" s="38"/>
      <c r="D31" s="38"/>
      <c r="E31" s="38"/>
      <c r="F31" s="37"/>
      <c r="G31" s="37"/>
      <c r="H31" s="148"/>
      <c r="I31" s="148"/>
      <c r="J31" s="146">
        <v>0</v>
      </c>
      <c r="K31" s="40"/>
    </row>
    <row r="32" spans="1:12" ht="16.5" customHeight="1">
      <c r="A32" s="43"/>
      <c r="B32" s="43"/>
      <c r="C32" s="43"/>
      <c r="D32" s="43"/>
      <c r="E32" s="43"/>
      <c r="F32" s="43"/>
      <c r="G32" s="13"/>
      <c r="H32" s="153"/>
      <c r="I32" s="153"/>
      <c r="J32" s="154">
        <f>SUM(J14:J31)</f>
        <v>0</v>
      </c>
      <c r="K32" s="40"/>
    </row>
    <row r="33" spans="1:12">
      <c r="A33" s="43"/>
      <c r="B33" s="43"/>
      <c r="C33" s="43"/>
      <c r="D33" s="43"/>
      <c r="E33" s="43"/>
      <c r="F33" s="43"/>
      <c r="G33" s="13"/>
      <c r="H33" s="13"/>
      <c r="I33" s="13"/>
      <c r="J33" s="13"/>
      <c r="K33" s="40"/>
      <c r="L33" s="44"/>
    </row>
    <row r="34" spans="1:12" s="30" customFormat="1" ht="27" customHeight="1">
      <c r="A34" s="228" t="s">
        <v>108</v>
      </c>
      <c r="B34" s="228"/>
      <c r="C34" s="228"/>
      <c r="D34" s="228"/>
      <c r="E34" s="228"/>
      <c r="F34" s="228"/>
      <c r="G34" s="228"/>
      <c r="H34" s="228"/>
      <c r="I34" s="228"/>
      <c r="J34" s="228"/>
    </row>
    <row r="35" spans="1:12" ht="6.75" customHeight="1"/>
    <row r="36" spans="1:12" ht="16.5" customHeight="1">
      <c r="J36" s="45" t="s">
        <v>51</v>
      </c>
    </row>
    <row r="37" spans="1:12" ht="16.5" customHeight="1">
      <c r="A37" s="138" t="s">
        <v>117</v>
      </c>
      <c r="B37" s="38"/>
      <c r="C37" s="38"/>
      <c r="D37" s="38"/>
      <c r="E37" s="38"/>
      <c r="F37" s="37"/>
      <c r="G37" s="37"/>
      <c r="H37" s="144"/>
      <c r="I37" s="155"/>
      <c r="J37" s="146">
        <f>J66</f>
        <v>0</v>
      </c>
    </row>
    <row r="38" spans="1:12" ht="16.5" customHeight="1">
      <c r="A38" s="138" t="s">
        <v>119</v>
      </c>
      <c r="B38" s="38"/>
      <c r="C38" s="38"/>
      <c r="D38" s="38"/>
      <c r="E38" s="38"/>
      <c r="F38" s="37"/>
      <c r="G38" s="37"/>
      <c r="H38" s="144"/>
      <c r="I38" s="155"/>
      <c r="J38" s="146">
        <f>'H - Interface Costs'!J27</f>
        <v>0</v>
      </c>
    </row>
    <row r="39" spans="1:12" ht="16.5" customHeight="1">
      <c r="A39" s="138" t="s">
        <v>76</v>
      </c>
      <c r="B39" s="38"/>
      <c r="C39" s="38"/>
      <c r="D39" s="38"/>
      <c r="E39" s="38"/>
      <c r="F39" s="37"/>
      <c r="G39" s="37"/>
      <c r="H39" s="144"/>
      <c r="I39" s="155"/>
      <c r="J39" s="146">
        <v>0</v>
      </c>
    </row>
    <row r="40" spans="1:12" ht="16.5" customHeight="1">
      <c r="A40" s="13"/>
      <c r="B40" s="13"/>
      <c r="C40" s="13"/>
      <c r="D40" s="13"/>
      <c r="E40" s="13"/>
      <c r="F40" s="13"/>
      <c r="G40" s="13"/>
      <c r="H40" s="153"/>
      <c r="I40" s="153"/>
      <c r="J40" s="154">
        <f>SUM(J37:J39)</f>
        <v>0</v>
      </c>
      <c r="K40" s="13"/>
    </row>
    <row r="41" spans="1:12">
      <c r="A41" s="13"/>
      <c r="B41" s="13"/>
      <c r="C41" s="13"/>
      <c r="D41" s="13"/>
      <c r="E41" s="13"/>
      <c r="F41" s="13"/>
      <c r="G41" s="13"/>
      <c r="H41" s="13"/>
      <c r="I41" s="13"/>
      <c r="J41" s="46"/>
      <c r="K41" s="13"/>
    </row>
    <row r="42" spans="1:12" s="30" customFormat="1" ht="27" customHeight="1">
      <c r="A42" s="228" t="s">
        <v>109</v>
      </c>
      <c r="B42" s="228"/>
      <c r="C42" s="228"/>
      <c r="D42" s="228"/>
      <c r="E42" s="228"/>
      <c r="F42" s="228"/>
      <c r="G42" s="228"/>
      <c r="H42" s="228"/>
      <c r="I42" s="228"/>
      <c r="J42" s="228"/>
    </row>
    <row r="43" spans="1:12" ht="6.75" customHeight="1">
      <c r="A43" s="13"/>
      <c r="B43" s="13"/>
      <c r="C43" s="13"/>
      <c r="D43" s="13"/>
      <c r="E43" s="13"/>
      <c r="F43" s="13"/>
      <c r="G43" s="12"/>
      <c r="H43" s="12"/>
      <c r="I43" s="47"/>
      <c r="J43" s="48"/>
      <c r="K43" s="47"/>
      <c r="L43" s="47"/>
    </row>
    <row r="44" spans="1:12" ht="12.75" customHeight="1">
      <c r="A44" s="13"/>
      <c r="B44" s="217" t="s">
        <v>75</v>
      </c>
      <c r="C44" s="218" t="s">
        <v>111</v>
      </c>
      <c r="D44" s="219" t="s">
        <v>55</v>
      </c>
      <c r="E44" s="219"/>
      <c r="F44" s="219"/>
      <c r="G44" s="220" t="s">
        <v>60</v>
      </c>
      <c r="H44" s="220"/>
      <c r="I44" s="220"/>
      <c r="J44" s="221" t="s">
        <v>110</v>
      </c>
    </row>
    <row r="45" spans="1:12" ht="43.5" customHeight="1">
      <c r="A45" s="13"/>
      <c r="B45" s="217"/>
      <c r="C45" s="218"/>
      <c r="D45" s="49" t="s">
        <v>59</v>
      </c>
      <c r="E45" s="50" t="s">
        <v>57</v>
      </c>
      <c r="F45" s="50" t="s">
        <v>61</v>
      </c>
      <c r="G45" s="51" t="s">
        <v>59</v>
      </c>
      <c r="H45" s="52" t="s">
        <v>57</v>
      </c>
      <c r="I45" s="52" t="s">
        <v>62</v>
      </c>
      <c r="J45" s="222"/>
    </row>
    <row r="46" spans="1:12" ht="12.75" customHeight="1">
      <c r="A46" s="53" t="s">
        <v>47</v>
      </c>
      <c r="B46" s="47"/>
      <c r="C46" s="47"/>
      <c r="D46" s="47"/>
      <c r="E46" s="47"/>
      <c r="F46" s="47"/>
      <c r="G46" s="47"/>
      <c r="H46" s="47"/>
      <c r="I46" s="47"/>
      <c r="J46" s="47"/>
    </row>
    <row r="47" spans="1:12" s="70" customFormat="1" ht="16.5" customHeight="1">
      <c r="A47" s="192" t="s">
        <v>124</v>
      </c>
      <c r="B47" s="156"/>
      <c r="C47" s="157">
        <v>0</v>
      </c>
      <c r="D47" s="158"/>
      <c r="E47" s="159"/>
      <c r="F47" s="160">
        <v>0</v>
      </c>
      <c r="G47" s="161"/>
      <c r="H47" s="162"/>
      <c r="I47" s="163">
        <v>0</v>
      </c>
      <c r="J47" s="164">
        <v>0</v>
      </c>
    </row>
    <row r="48" spans="1:12" s="70" customFormat="1" ht="16.5" customHeight="1">
      <c r="A48" s="193" t="s">
        <v>125</v>
      </c>
      <c r="B48" s="156"/>
      <c r="C48" s="157">
        <v>0</v>
      </c>
      <c r="D48" s="158"/>
      <c r="E48" s="159"/>
      <c r="F48" s="160">
        <v>0</v>
      </c>
      <c r="G48" s="161"/>
      <c r="H48" s="162"/>
      <c r="I48" s="163">
        <v>0</v>
      </c>
      <c r="J48" s="164">
        <v>0</v>
      </c>
    </row>
    <row r="49" spans="1:10" s="70" customFormat="1" ht="16.5" customHeight="1">
      <c r="A49" s="193" t="s">
        <v>126</v>
      </c>
      <c r="B49" s="156"/>
      <c r="C49" s="157">
        <v>0</v>
      </c>
      <c r="D49" s="158"/>
      <c r="E49" s="159"/>
      <c r="F49" s="160">
        <v>0</v>
      </c>
      <c r="G49" s="161"/>
      <c r="H49" s="162"/>
      <c r="I49" s="163">
        <v>0</v>
      </c>
      <c r="J49" s="164">
        <v>0</v>
      </c>
    </row>
    <row r="50" spans="1:10" s="70" customFormat="1" ht="16.5" customHeight="1">
      <c r="A50" s="193" t="s">
        <v>179</v>
      </c>
      <c r="B50" s="156"/>
      <c r="C50" s="157">
        <v>0</v>
      </c>
      <c r="D50" s="158"/>
      <c r="E50" s="159"/>
      <c r="F50" s="160">
        <v>0</v>
      </c>
      <c r="G50" s="161"/>
      <c r="H50" s="162"/>
      <c r="I50" s="163">
        <v>0</v>
      </c>
      <c r="J50" s="164">
        <v>0</v>
      </c>
    </row>
    <row r="51" spans="1:10" s="70" customFormat="1" ht="16.5" customHeight="1">
      <c r="A51" s="193" t="s">
        <v>127</v>
      </c>
      <c r="B51" s="156"/>
      <c r="C51" s="157">
        <v>0</v>
      </c>
      <c r="D51" s="158"/>
      <c r="E51" s="159"/>
      <c r="F51" s="160">
        <v>0</v>
      </c>
      <c r="G51" s="161"/>
      <c r="H51" s="162"/>
      <c r="I51" s="163">
        <v>0</v>
      </c>
      <c r="J51" s="164">
        <v>0</v>
      </c>
    </row>
    <row r="52" spans="1:10" s="70" customFormat="1" ht="16.5" customHeight="1">
      <c r="A52" s="193" t="s">
        <v>129</v>
      </c>
      <c r="B52" s="156"/>
      <c r="C52" s="157">
        <v>0</v>
      </c>
      <c r="D52" s="158"/>
      <c r="E52" s="159"/>
      <c r="F52" s="160">
        <v>0</v>
      </c>
      <c r="G52" s="161"/>
      <c r="H52" s="162"/>
      <c r="I52" s="163">
        <v>0</v>
      </c>
      <c r="J52" s="164">
        <v>0</v>
      </c>
    </row>
    <row r="53" spans="1:10" s="70" customFormat="1" ht="16.5" customHeight="1">
      <c r="A53" s="193" t="s">
        <v>180</v>
      </c>
      <c r="B53" s="156"/>
      <c r="C53" s="157">
        <v>0</v>
      </c>
      <c r="D53" s="158"/>
      <c r="E53" s="159"/>
      <c r="F53" s="160">
        <v>0</v>
      </c>
      <c r="G53" s="161"/>
      <c r="H53" s="162"/>
      <c r="I53" s="163">
        <v>0</v>
      </c>
      <c r="J53" s="164">
        <v>0</v>
      </c>
    </row>
    <row r="54" spans="1:10" s="70" customFormat="1" ht="16.5" customHeight="1">
      <c r="A54" s="193" t="s">
        <v>128</v>
      </c>
      <c r="B54" s="156"/>
      <c r="C54" s="157">
        <v>0</v>
      </c>
      <c r="D54" s="158"/>
      <c r="E54" s="159"/>
      <c r="F54" s="160">
        <v>0</v>
      </c>
      <c r="G54" s="161"/>
      <c r="H54" s="162"/>
      <c r="I54" s="163">
        <v>0</v>
      </c>
      <c r="J54" s="164">
        <v>0</v>
      </c>
    </row>
    <row r="55" spans="1:10" s="70" customFormat="1" ht="16.5" customHeight="1">
      <c r="A55" s="193" t="s">
        <v>189</v>
      </c>
      <c r="B55" s="156"/>
      <c r="C55" s="157">
        <v>0</v>
      </c>
      <c r="D55" s="158"/>
      <c r="E55" s="159"/>
      <c r="F55" s="160">
        <v>0</v>
      </c>
      <c r="G55" s="161"/>
      <c r="H55" s="162"/>
      <c r="I55" s="163">
        <v>0</v>
      </c>
      <c r="J55" s="164">
        <v>0</v>
      </c>
    </row>
    <row r="56" spans="1:10" s="70" customFormat="1" ht="16.5" customHeight="1">
      <c r="A56" s="193" t="s">
        <v>181</v>
      </c>
      <c r="B56" s="156"/>
      <c r="C56" s="157">
        <v>0</v>
      </c>
      <c r="D56" s="158"/>
      <c r="E56" s="159"/>
      <c r="F56" s="160">
        <v>0</v>
      </c>
      <c r="G56" s="161"/>
      <c r="H56" s="162"/>
      <c r="I56" s="163">
        <v>0</v>
      </c>
      <c r="J56" s="164">
        <v>0</v>
      </c>
    </row>
    <row r="57" spans="1:10" s="70" customFormat="1" ht="16.5" customHeight="1">
      <c r="A57" s="193" t="s">
        <v>190</v>
      </c>
      <c r="B57" s="156"/>
      <c r="C57" s="157">
        <v>0</v>
      </c>
      <c r="D57" s="158"/>
      <c r="E57" s="159"/>
      <c r="F57" s="160">
        <v>0</v>
      </c>
      <c r="G57" s="161"/>
      <c r="H57" s="162"/>
      <c r="I57" s="163">
        <v>0</v>
      </c>
      <c r="J57" s="164">
        <v>0</v>
      </c>
    </row>
    <row r="58" spans="1:10" s="70" customFormat="1" ht="16.5" customHeight="1">
      <c r="A58" s="192" t="s">
        <v>130</v>
      </c>
      <c r="B58" s="156"/>
      <c r="C58" s="157">
        <v>0</v>
      </c>
      <c r="D58" s="158"/>
      <c r="E58" s="159"/>
      <c r="F58" s="160">
        <v>0</v>
      </c>
      <c r="G58" s="161"/>
      <c r="H58" s="162"/>
      <c r="I58" s="163">
        <v>0</v>
      </c>
      <c r="J58" s="164">
        <v>0</v>
      </c>
    </row>
    <row r="59" spans="1:10" s="70" customFormat="1" ht="16.5" customHeight="1">
      <c r="A59" s="193" t="s">
        <v>131</v>
      </c>
      <c r="B59" s="156"/>
      <c r="C59" s="157">
        <v>0</v>
      </c>
      <c r="D59" s="158"/>
      <c r="E59" s="159"/>
      <c r="F59" s="160">
        <v>0</v>
      </c>
      <c r="G59" s="161"/>
      <c r="H59" s="162"/>
      <c r="I59" s="163">
        <v>0</v>
      </c>
      <c r="J59" s="164">
        <v>0</v>
      </c>
    </row>
    <row r="60" spans="1:10" s="70" customFormat="1" ht="16.5" customHeight="1">
      <c r="A60" s="193" t="s">
        <v>132</v>
      </c>
      <c r="B60" s="156"/>
      <c r="C60" s="157">
        <v>0</v>
      </c>
      <c r="D60" s="158"/>
      <c r="E60" s="159"/>
      <c r="F60" s="160">
        <v>0</v>
      </c>
      <c r="G60" s="161"/>
      <c r="H60" s="162"/>
      <c r="I60" s="163">
        <v>0</v>
      </c>
      <c r="J60" s="164">
        <v>0</v>
      </c>
    </row>
    <row r="61" spans="1:10" s="70" customFormat="1" ht="16.5" customHeight="1">
      <c r="A61" s="193" t="s">
        <v>133</v>
      </c>
      <c r="B61" s="156"/>
      <c r="C61" s="157">
        <v>0</v>
      </c>
      <c r="D61" s="158"/>
      <c r="E61" s="159"/>
      <c r="F61" s="160">
        <v>0</v>
      </c>
      <c r="G61" s="161"/>
      <c r="H61" s="162"/>
      <c r="I61" s="163">
        <v>0</v>
      </c>
      <c r="J61" s="164">
        <v>0</v>
      </c>
    </row>
    <row r="62" spans="1:10" s="70" customFormat="1" ht="16.5" customHeight="1">
      <c r="A62" s="193" t="s">
        <v>134</v>
      </c>
      <c r="B62" s="156"/>
      <c r="C62" s="157">
        <v>0</v>
      </c>
      <c r="D62" s="158"/>
      <c r="E62" s="159"/>
      <c r="F62" s="160">
        <v>0</v>
      </c>
      <c r="G62" s="161"/>
      <c r="H62" s="162"/>
      <c r="I62" s="163">
        <v>0</v>
      </c>
      <c r="J62" s="164">
        <v>0</v>
      </c>
    </row>
    <row r="63" spans="1:10" s="70" customFormat="1" ht="16.5" customHeight="1">
      <c r="A63" s="192" t="s">
        <v>112</v>
      </c>
      <c r="B63" s="165"/>
      <c r="C63" s="157">
        <v>0</v>
      </c>
      <c r="D63" s="158"/>
      <c r="E63" s="159"/>
      <c r="F63" s="160">
        <v>0</v>
      </c>
      <c r="G63" s="161"/>
      <c r="H63" s="162"/>
      <c r="I63" s="163">
        <v>0</v>
      </c>
      <c r="J63" s="164">
        <v>0</v>
      </c>
    </row>
    <row r="64" spans="1:10" s="70" customFormat="1" ht="16.5" customHeight="1">
      <c r="A64" s="193" t="s">
        <v>113</v>
      </c>
      <c r="B64" s="156"/>
      <c r="C64" s="157">
        <v>0</v>
      </c>
      <c r="D64" s="166"/>
      <c r="E64" s="159"/>
      <c r="F64" s="160">
        <v>0</v>
      </c>
      <c r="G64" s="161"/>
      <c r="H64" s="162"/>
      <c r="I64" s="163">
        <v>0</v>
      </c>
      <c r="J64" s="164">
        <v>0</v>
      </c>
    </row>
    <row r="65" spans="1:12" s="70" customFormat="1" ht="16.5" customHeight="1">
      <c r="A65" s="193"/>
      <c r="B65" s="156"/>
      <c r="C65" s="157">
        <v>0</v>
      </c>
      <c r="D65" s="166"/>
      <c r="E65" s="159"/>
      <c r="F65" s="160">
        <v>0</v>
      </c>
      <c r="G65" s="161"/>
      <c r="H65" s="162"/>
      <c r="I65" s="163">
        <v>0</v>
      </c>
      <c r="J65" s="164">
        <v>0</v>
      </c>
    </row>
    <row r="66" spans="1:12" ht="16.5" customHeight="1">
      <c r="A66" s="54" t="s">
        <v>0</v>
      </c>
      <c r="B66" s="167"/>
      <c r="C66" s="71">
        <f t="shared" ref="C66:J66" si="0">SUM(C47:C65)</f>
        <v>0</v>
      </c>
      <c r="D66" s="55">
        <f t="shared" si="0"/>
        <v>0</v>
      </c>
      <c r="E66" s="56">
        <f t="shared" si="0"/>
        <v>0</v>
      </c>
      <c r="F66" s="71">
        <f t="shared" si="0"/>
        <v>0</v>
      </c>
      <c r="G66" s="55">
        <f t="shared" si="0"/>
        <v>0</v>
      </c>
      <c r="H66" s="56">
        <f t="shared" si="0"/>
        <v>0</v>
      </c>
      <c r="I66" s="71">
        <f t="shared" si="0"/>
        <v>0</v>
      </c>
      <c r="J66" s="71">
        <f t="shared" si="0"/>
        <v>0</v>
      </c>
    </row>
    <row r="67" spans="1:12" ht="14.25" customHeight="1">
      <c r="A67" s="57" t="s">
        <v>52</v>
      </c>
      <c r="B67" s="58"/>
      <c r="C67" s="58"/>
      <c r="D67" s="58"/>
      <c r="E67" s="58"/>
      <c r="F67" s="58"/>
      <c r="G67" s="12"/>
      <c r="H67" s="12"/>
      <c r="I67" s="59"/>
      <c r="J67" s="60"/>
      <c r="K67" s="60"/>
      <c r="L67" s="60"/>
    </row>
    <row r="68" spans="1:12" ht="5.25" customHeight="1" thickBot="1">
      <c r="A68" s="13"/>
      <c r="B68" s="13"/>
      <c r="C68" s="13"/>
      <c r="D68" s="13"/>
      <c r="E68" s="13"/>
      <c r="F68" s="13"/>
      <c r="G68" s="12"/>
      <c r="H68" s="12"/>
      <c r="I68" s="59"/>
      <c r="J68" s="60"/>
      <c r="K68" s="60"/>
      <c r="L68" s="60"/>
    </row>
    <row r="69" spans="1:12" ht="14.1" customHeight="1">
      <c r="A69" s="238" t="s">
        <v>174</v>
      </c>
      <c r="B69" s="239"/>
      <c r="C69" s="239"/>
      <c r="D69" s="239"/>
      <c r="E69" s="239"/>
      <c r="F69" s="239"/>
      <c r="G69" s="239"/>
      <c r="H69" s="239"/>
      <c r="I69" s="239"/>
      <c r="J69" s="240"/>
      <c r="K69" s="61"/>
      <c r="L69" s="61"/>
    </row>
    <row r="70" spans="1:12" ht="14.1" customHeight="1">
      <c r="A70" s="232" t="s">
        <v>173</v>
      </c>
      <c r="B70" s="233"/>
      <c r="C70" s="233"/>
      <c r="D70" s="233"/>
      <c r="E70" s="233"/>
      <c r="F70" s="233"/>
      <c r="G70" s="233"/>
      <c r="H70" s="233"/>
      <c r="I70" s="233"/>
      <c r="J70" s="234"/>
      <c r="K70" s="62"/>
      <c r="L70" s="62"/>
    </row>
    <row r="71" spans="1:12" ht="14.1" customHeight="1">
      <c r="A71" s="232" t="s">
        <v>172</v>
      </c>
      <c r="B71" s="233"/>
      <c r="C71" s="233"/>
      <c r="D71" s="233"/>
      <c r="E71" s="233"/>
      <c r="F71" s="233"/>
      <c r="G71" s="233"/>
      <c r="H71" s="233"/>
      <c r="I71" s="233"/>
      <c r="J71" s="234"/>
      <c r="K71" s="62"/>
      <c r="L71" s="62"/>
    </row>
    <row r="72" spans="1:12" ht="14.1" customHeight="1">
      <c r="A72" s="232" t="s">
        <v>171</v>
      </c>
      <c r="B72" s="233"/>
      <c r="C72" s="233"/>
      <c r="D72" s="233"/>
      <c r="E72" s="233"/>
      <c r="F72" s="233"/>
      <c r="G72" s="233"/>
      <c r="H72" s="233"/>
      <c r="I72" s="233"/>
      <c r="J72" s="234"/>
      <c r="K72" s="62"/>
      <c r="L72" s="62"/>
    </row>
    <row r="73" spans="1:12" ht="14.1" customHeight="1">
      <c r="A73" s="232" t="s">
        <v>170</v>
      </c>
      <c r="B73" s="233"/>
      <c r="C73" s="233"/>
      <c r="D73" s="233"/>
      <c r="E73" s="233"/>
      <c r="F73" s="233"/>
      <c r="G73" s="233"/>
      <c r="H73" s="233"/>
      <c r="I73" s="233"/>
      <c r="J73" s="234"/>
      <c r="K73" s="62"/>
      <c r="L73" s="62"/>
    </row>
    <row r="74" spans="1:12" ht="14.1" customHeight="1">
      <c r="A74" s="232" t="s">
        <v>169</v>
      </c>
      <c r="B74" s="233"/>
      <c r="C74" s="233"/>
      <c r="D74" s="233"/>
      <c r="E74" s="233"/>
      <c r="F74" s="233"/>
      <c r="G74" s="233"/>
      <c r="H74" s="233"/>
      <c r="I74" s="233"/>
      <c r="J74" s="234"/>
      <c r="K74" s="62"/>
      <c r="L74" s="62"/>
    </row>
    <row r="75" spans="1:12" ht="14.1" customHeight="1">
      <c r="A75" s="232" t="s">
        <v>168</v>
      </c>
      <c r="B75" s="233"/>
      <c r="C75" s="233"/>
      <c r="D75" s="233"/>
      <c r="E75" s="233"/>
      <c r="F75" s="233"/>
      <c r="G75" s="233"/>
      <c r="H75" s="233"/>
      <c r="I75" s="233"/>
      <c r="J75" s="234"/>
      <c r="K75" s="62"/>
      <c r="L75" s="62"/>
    </row>
    <row r="76" spans="1:12" ht="14.1" customHeight="1">
      <c r="A76" s="232" t="s">
        <v>167</v>
      </c>
      <c r="B76" s="233"/>
      <c r="C76" s="233"/>
      <c r="D76" s="233"/>
      <c r="E76" s="233"/>
      <c r="F76" s="233"/>
      <c r="G76" s="233"/>
      <c r="H76" s="233"/>
      <c r="I76" s="233"/>
      <c r="J76" s="234"/>
      <c r="K76" s="62"/>
      <c r="L76" s="62"/>
    </row>
    <row r="77" spans="1:12" ht="14.1" customHeight="1">
      <c r="A77" s="232" t="s">
        <v>166</v>
      </c>
      <c r="B77" s="233"/>
      <c r="C77" s="233"/>
      <c r="D77" s="233"/>
      <c r="E77" s="233"/>
      <c r="F77" s="233"/>
      <c r="G77" s="233"/>
      <c r="H77" s="233"/>
      <c r="I77" s="233"/>
      <c r="J77" s="234"/>
      <c r="K77" s="62"/>
      <c r="L77" s="62"/>
    </row>
    <row r="78" spans="1:12" ht="14.1" customHeight="1" thickBot="1">
      <c r="A78" s="235" t="s">
        <v>121</v>
      </c>
      <c r="B78" s="236"/>
      <c r="C78" s="236"/>
      <c r="D78" s="236"/>
      <c r="E78" s="236"/>
      <c r="F78" s="236"/>
      <c r="G78" s="236"/>
      <c r="H78" s="236"/>
      <c r="I78" s="236"/>
      <c r="J78" s="237"/>
      <c r="K78" s="62"/>
      <c r="L78" s="62"/>
    </row>
  </sheetData>
  <mergeCells count="21">
    <mergeCell ref="A76:J76"/>
    <mergeCell ref="A77:J77"/>
    <mergeCell ref="A78:J78"/>
    <mergeCell ref="A69:J69"/>
    <mergeCell ref="A70:J70"/>
    <mergeCell ref="A72:J72"/>
    <mergeCell ref="A73:J73"/>
    <mergeCell ref="A74:J74"/>
    <mergeCell ref="A75:J75"/>
    <mergeCell ref="A71:J71"/>
    <mergeCell ref="A1:J1"/>
    <mergeCell ref="A10:J10"/>
    <mergeCell ref="A34:J34"/>
    <mergeCell ref="A42:J42"/>
    <mergeCell ref="H12:I12"/>
    <mergeCell ref="A5:G5"/>
    <mergeCell ref="B44:B45"/>
    <mergeCell ref="C44:C45"/>
    <mergeCell ref="D44:F44"/>
    <mergeCell ref="G44:I44"/>
    <mergeCell ref="J44:J45"/>
  </mergeCells>
  <printOptions horizontalCentered="1"/>
  <pageMargins left="0.25" right="0.25" top="0.5" bottom="0.5" header="0.2" footer="0.25"/>
  <pageSetup scale="81" fitToHeight="999" orientation="landscape" r:id="rId1"/>
  <headerFooter alignWithMargins="0">
    <oddFooter>&amp;L&amp;"Arial Narrow,Regular"&amp;A&amp;C&amp;"Arial Narrow,Regular"&amp;F&amp;R&amp;"Arial Narrow,Regular"Page &amp;P</oddFooter>
  </headerFooter>
  <rowBreaks count="1" manualBreakCount="1">
    <brk id="41" max="9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CA22-3088-4115-B82F-F9539F907880}">
  <sheetPr>
    <pageSetUpPr fitToPage="1"/>
  </sheetPr>
  <dimension ref="A1:J30"/>
  <sheetViews>
    <sheetView showGridLines="0" zoomScaleNormal="100" zoomScalePageLayoutView="85" workbookViewId="0">
      <pane ySplit="2" topLeftCell="A19" activePane="bottomLeft" state="frozen"/>
      <selection sqref="A1:E1"/>
      <selection pane="bottomLeft" activeCell="H27" sqref="H27"/>
    </sheetView>
  </sheetViews>
  <sheetFormatPr defaultColWidth="9.140625" defaultRowHeight="12.75"/>
  <cols>
    <col min="1" max="1" width="38.7109375" style="10" customWidth="1"/>
    <col min="2" max="2" width="48.7109375" style="68" customWidth="1"/>
    <col min="3" max="6" width="15.7109375" style="10" customWidth="1"/>
    <col min="7" max="7" width="35.7109375" style="10" customWidth="1"/>
    <col min="8" max="10" width="15.7109375" style="9" customWidth="1"/>
    <col min="11" max="11" width="12.140625" style="9" customWidth="1"/>
    <col min="12" max="12" width="9.140625" style="9" customWidth="1"/>
    <col min="13" max="16384" width="9.140625" style="9"/>
  </cols>
  <sheetData>
    <row r="1" spans="1:10" s="1" customFormat="1" ht="39.950000000000003" customHeight="1">
      <c r="A1" s="244" t="s">
        <v>86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78" customHeight="1">
      <c r="A2" s="263" t="s">
        <v>136</v>
      </c>
      <c r="B2" s="262" t="s">
        <v>99</v>
      </c>
      <c r="C2" s="262" t="s">
        <v>137</v>
      </c>
      <c r="D2" s="262" t="s">
        <v>138</v>
      </c>
      <c r="E2" s="262" t="s">
        <v>139</v>
      </c>
      <c r="F2" s="262" t="s">
        <v>140</v>
      </c>
      <c r="G2" s="264" t="s">
        <v>53</v>
      </c>
      <c r="H2" s="264" t="s">
        <v>100</v>
      </c>
      <c r="I2" s="264" t="s">
        <v>101</v>
      </c>
      <c r="J2" s="264" t="s">
        <v>102</v>
      </c>
    </row>
    <row r="3" spans="1:10" ht="22.5" customHeight="1">
      <c r="A3" s="245" t="s">
        <v>67</v>
      </c>
      <c r="B3" s="251"/>
      <c r="C3" s="253"/>
      <c r="D3" s="253"/>
      <c r="E3" s="253"/>
      <c r="F3" s="253"/>
      <c r="G3" s="253"/>
      <c r="H3" s="254"/>
      <c r="I3" s="254"/>
      <c r="J3" s="252"/>
    </row>
    <row r="4" spans="1:10" ht="33" customHeight="1">
      <c r="A4" s="257" t="s">
        <v>149</v>
      </c>
      <c r="B4" s="258"/>
      <c r="C4" s="258"/>
      <c r="D4" s="258"/>
      <c r="E4" s="258"/>
      <c r="F4" s="258"/>
      <c r="G4" s="258"/>
      <c r="H4" s="255"/>
      <c r="I4" s="255"/>
      <c r="J4" s="256"/>
    </row>
    <row r="5" spans="1:10" ht="33" customHeight="1">
      <c r="A5" s="247" t="s">
        <v>191</v>
      </c>
      <c r="B5" s="248" t="s">
        <v>192</v>
      </c>
      <c r="C5" s="249" t="s">
        <v>193</v>
      </c>
      <c r="D5" s="246" t="s">
        <v>194</v>
      </c>
      <c r="E5" s="249" t="s">
        <v>195</v>
      </c>
      <c r="F5" s="249" t="s">
        <v>196</v>
      </c>
      <c r="G5" s="250"/>
      <c r="H5" s="168">
        <v>0</v>
      </c>
      <c r="I5" s="168">
        <v>0</v>
      </c>
      <c r="J5" s="168">
        <v>0</v>
      </c>
    </row>
    <row r="6" spans="1:10" ht="33" customHeight="1">
      <c r="A6" s="247" t="s">
        <v>197</v>
      </c>
      <c r="B6" s="248" t="s">
        <v>198</v>
      </c>
      <c r="C6" s="249" t="s">
        <v>193</v>
      </c>
      <c r="D6" s="246" t="s">
        <v>184</v>
      </c>
      <c r="E6" s="249" t="s">
        <v>195</v>
      </c>
      <c r="F6" s="249" t="s">
        <v>196</v>
      </c>
      <c r="G6" s="250"/>
      <c r="H6" s="168">
        <v>0</v>
      </c>
      <c r="I6" s="168">
        <v>0</v>
      </c>
      <c r="J6" s="168">
        <v>0</v>
      </c>
    </row>
    <row r="7" spans="1:10" ht="33" customHeight="1">
      <c r="A7" s="257" t="s">
        <v>199</v>
      </c>
      <c r="B7" s="258"/>
      <c r="C7" s="258"/>
      <c r="D7" s="258"/>
      <c r="E7" s="258"/>
      <c r="F7" s="258"/>
      <c r="G7" s="258"/>
      <c r="H7" s="255"/>
      <c r="I7" s="255"/>
      <c r="J7" s="256"/>
    </row>
    <row r="8" spans="1:10" ht="33" customHeight="1">
      <c r="A8" s="247" t="s">
        <v>200</v>
      </c>
      <c r="B8" s="248" t="s">
        <v>201</v>
      </c>
      <c r="C8" s="249" t="s">
        <v>193</v>
      </c>
      <c r="D8" s="246" t="s">
        <v>202</v>
      </c>
      <c r="E8" s="249" t="s">
        <v>195</v>
      </c>
      <c r="F8" s="249" t="s">
        <v>196</v>
      </c>
      <c r="G8" s="250"/>
      <c r="H8" s="168">
        <v>0</v>
      </c>
      <c r="I8" s="168">
        <v>0</v>
      </c>
      <c r="J8" s="168">
        <v>0</v>
      </c>
    </row>
    <row r="9" spans="1:10" ht="33" customHeight="1">
      <c r="A9" s="247" t="s">
        <v>203</v>
      </c>
      <c r="B9" s="248" t="s">
        <v>204</v>
      </c>
      <c r="C9" s="249" t="s">
        <v>193</v>
      </c>
      <c r="D9" s="246" t="s">
        <v>202</v>
      </c>
      <c r="E9" s="249" t="s">
        <v>195</v>
      </c>
      <c r="F9" s="249" t="s">
        <v>205</v>
      </c>
      <c r="G9" s="250"/>
      <c r="H9" s="168">
        <v>0</v>
      </c>
      <c r="I9" s="168">
        <v>0</v>
      </c>
      <c r="J9" s="168">
        <v>0</v>
      </c>
    </row>
    <row r="10" spans="1:10" ht="33" customHeight="1">
      <c r="A10" s="257" t="s">
        <v>129</v>
      </c>
      <c r="B10" s="258"/>
      <c r="C10" s="258"/>
      <c r="D10" s="258"/>
      <c r="E10" s="258"/>
      <c r="F10" s="258"/>
      <c r="G10" s="258"/>
      <c r="H10" s="255"/>
      <c r="I10" s="255"/>
      <c r="J10" s="256"/>
    </row>
    <row r="11" spans="1:10" ht="33" customHeight="1">
      <c r="A11" s="247" t="s">
        <v>206</v>
      </c>
      <c r="B11" s="248" t="s">
        <v>207</v>
      </c>
      <c r="C11" s="249" t="s">
        <v>193</v>
      </c>
      <c r="D11" s="246" t="s">
        <v>208</v>
      </c>
      <c r="E11" s="249" t="s">
        <v>195</v>
      </c>
      <c r="F11" s="249" t="s">
        <v>205</v>
      </c>
      <c r="G11" s="250"/>
      <c r="H11" s="168">
        <v>0</v>
      </c>
      <c r="I11" s="168">
        <v>0</v>
      </c>
      <c r="J11" s="168">
        <v>0</v>
      </c>
    </row>
    <row r="12" spans="1:10" ht="33" customHeight="1">
      <c r="A12" s="247" t="s">
        <v>209</v>
      </c>
      <c r="B12" s="248" t="s">
        <v>210</v>
      </c>
      <c r="C12" s="249" t="s">
        <v>193</v>
      </c>
      <c r="D12" s="246" t="s">
        <v>208</v>
      </c>
      <c r="E12" s="249" t="s">
        <v>195</v>
      </c>
      <c r="F12" s="249" t="s">
        <v>205</v>
      </c>
      <c r="G12" s="250"/>
      <c r="H12" s="168">
        <v>0</v>
      </c>
      <c r="I12" s="168">
        <v>0</v>
      </c>
      <c r="J12" s="168">
        <v>0</v>
      </c>
    </row>
    <row r="13" spans="1:10" ht="33" customHeight="1">
      <c r="A13" s="247" t="s">
        <v>211</v>
      </c>
      <c r="B13" s="248" t="s">
        <v>212</v>
      </c>
      <c r="C13" s="249" t="s">
        <v>193</v>
      </c>
      <c r="D13" s="246" t="s">
        <v>213</v>
      </c>
      <c r="E13" s="249" t="s">
        <v>195</v>
      </c>
      <c r="F13" s="249" t="s">
        <v>196</v>
      </c>
      <c r="G13" s="250"/>
      <c r="H13" s="168">
        <v>0</v>
      </c>
      <c r="I13" s="168">
        <v>0</v>
      </c>
      <c r="J13" s="168">
        <v>0</v>
      </c>
    </row>
    <row r="14" spans="1:10" ht="33" customHeight="1">
      <c r="A14" s="247" t="s">
        <v>214</v>
      </c>
      <c r="B14" s="248" t="s">
        <v>215</v>
      </c>
      <c r="C14" s="249" t="s">
        <v>193</v>
      </c>
      <c r="D14" s="246" t="s">
        <v>194</v>
      </c>
      <c r="E14" s="249" t="s">
        <v>195</v>
      </c>
      <c r="F14" s="249" t="s">
        <v>205</v>
      </c>
      <c r="G14" s="250"/>
      <c r="H14" s="168">
        <v>0</v>
      </c>
      <c r="I14" s="168">
        <v>0</v>
      </c>
      <c r="J14" s="168">
        <v>0</v>
      </c>
    </row>
    <row r="15" spans="1:10" ht="33" customHeight="1">
      <c r="A15" s="247" t="s">
        <v>216</v>
      </c>
      <c r="B15" s="248" t="s">
        <v>217</v>
      </c>
      <c r="C15" s="249" t="s">
        <v>193</v>
      </c>
      <c r="D15" s="246" t="s">
        <v>194</v>
      </c>
      <c r="E15" s="249" t="s">
        <v>195</v>
      </c>
      <c r="F15" s="249" t="s">
        <v>205</v>
      </c>
      <c r="G15" s="250"/>
      <c r="H15" s="168">
        <v>0</v>
      </c>
      <c r="I15" s="168">
        <v>0</v>
      </c>
      <c r="J15" s="168">
        <v>0</v>
      </c>
    </row>
    <row r="16" spans="1:10" ht="33" customHeight="1">
      <c r="A16" s="257" t="s">
        <v>133</v>
      </c>
      <c r="B16" s="258"/>
      <c r="C16" s="258"/>
      <c r="D16" s="258"/>
      <c r="E16" s="258"/>
      <c r="F16" s="258"/>
      <c r="G16" s="258"/>
      <c r="H16" s="255"/>
      <c r="I16" s="255"/>
      <c r="J16" s="256"/>
    </row>
    <row r="17" spans="1:10" ht="33" customHeight="1">
      <c r="A17" s="247" t="s">
        <v>218</v>
      </c>
      <c r="B17" s="248" t="s">
        <v>219</v>
      </c>
      <c r="C17" s="249" t="s">
        <v>193</v>
      </c>
      <c r="D17" s="246" t="s">
        <v>194</v>
      </c>
      <c r="E17" s="249" t="s">
        <v>195</v>
      </c>
      <c r="F17" s="249" t="s">
        <v>205</v>
      </c>
      <c r="G17" s="250"/>
      <c r="H17" s="168">
        <v>0</v>
      </c>
      <c r="I17" s="168">
        <v>0</v>
      </c>
      <c r="J17" s="168">
        <v>0</v>
      </c>
    </row>
    <row r="18" spans="1:10" ht="33" customHeight="1">
      <c r="A18" s="247" t="s">
        <v>214</v>
      </c>
      <c r="B18" s="248" t="s">
        <v>220</v>
      </c>
      <c r="C18" s="249" t="s">
        <v>193</v>
      </c>
      <c r="D18" s="246" t="s">
        <v>194</v>
      </c>
      <c r="E18" s="249" t="s">
        <v>195</v>
      </c>
      <c r="F18" s="249" t="s">
        <v>205</v>
      </c>
      <c r="G18" s="250"/>
      <c r="H18" s="168">
        <v>0</v>
      </c>
      <c r="I18" s="168">
        <v>0</v>
      </c>
      <c r="J18" s="168">
        <v>0</v>
      </c>
    </row>
    <row r="19" spans="1:10" ht="33" customHeight="1">
      <c r="A19" s="247" t="s">
        <v>221</v>
      </c>
      <c r="B19" s="248" t="s">
        <v>222</v>
      </c>
      <c r="C19" s="249" t="s">
        <v>193</v>
      </c>
      <c r="D19" s="246" t="s">
        <v>184</v>
      </c>
      <c r="E19" s="249" t="s">
        <v>195</v>
      </c>
      <c r="F19" s="249" t="s">
        <v>205</v>
      </c>
      <c r="G19" s="250"/>
      <c r="H19" s="168">
        <v>0</v>
      </c>
      <c r="I19" s="168">
        <v>0</v>
      </c>
      <c r="J19" s="168">
        <v>0</v>
      </c>
    </row>
    <row r="20" spans="1:10" ht="33" customHeight="1">
      <c r="A20" s="247" t="s">
        <v>223</v>
      </c>
      <c r="B20" s="248" t="s">
        <v>224</v>
      </c>
      <c r="C20" s="249" t="s">
        <v>193</v>
      </c>
      <c r="D20" s="246" t="s">
        <v>225</v>
      </c>
      <c r="E20" s="249" t="s">
        <v>195</v>
      </c>
      <c r="F20" s="249" t="s">
        <v>205</v>
      </c>
      <c r="G20" s="250"/>
      <c r="H20" s="168">
        <v>0</v>
      </c>
      <c r="I20" s="168">
        <v>0</v>
      </c>
      <c r="J20" s="168">
        <v>0</v>
      </c>
    </row>
    <row r="21" spans="1:10" ht="33" customHeight="1">
      <c r="A21" s="247" t="s">
        <v>226</v>
      </c>
      <c r="B21" s="248" t="s">
        <v>227</v>
      </c>
      <c r="C21" s="249" t="s">
        <v>193</v>
      </c>
      <c r="D21" s="246" t="s">
        <v>228</v>
      </c>
      <c r="E21" s="249" t="s">
        <v>229</v>
      </c>
      <c r="F21" s="249" t="s">
        <v>196</v>
      </c>
      <c r="G21" s="250"/>
      <c r="H21" s="168">
        <v>0</v>
      </c>
      <c r="I21" s="168">
        <v>0</v>
      </c>
      <c r="J21" s="168">
        <v>0</v>
      </c>
    </row>
    <row r="22" spans="1:10" ht="33" customHeight="1">
      <c r="A22" s="257" t="s">
        <v>230</v>
      </c>
      <c r="B22" s="258"/>
      <c r="C22" s="258"/>
      <c r="D22" s="258"/>
      <c r="E22" s="258"/>
      <c r="F22" s="258"/>
      <c r="G22" s="258"/>
      <c r="H22" s="255"/>
      <c r="I22" s="255"/>
      <c r="J22" s="256"/>
    </row>
    <row r="23" spans="1:10" ht="33" customHeight="1">
      <c r="A23" s="247" t="s">
        <v>231</v>
      </c>
      <c r="B23" s="248" t="s">
        <v>232</v>
      </c>
      <c r="C23" s="249" t="s">
        <v>193</v>
      </c>
      <c r="D23" s="246" t="s">
        <v>233</v>
      </c>
      <c r="E23" s="249" t="s">
        <v>195</v>
      </c>
      <c r="F23" s="249" t="s">
        <v>205</v>
      </c>
      <c r="G23" s="250"/>
      <c r="H23" s="168">
        <v>0</v>
      </c>
      <c r="I23" s="168">
        <v>0</v>
      </c>
      <c r="J23" s="168">
        <v>0</v>
      </c>
    </row>
    <row r="24" spans="1:10" ht="33" customHeight="1">
      <c r="A24" s="247" t="s">
        <v>234</v>
      </c>
      <c r="B24" s="248" t="s">
        <v>235</v>
      </c>
      <c r="C24" s="249" t="s">
        <v>236</v>
      </c>
      <c r="D24" s="246" t="s">
        <v>237</v>
      </c>
      <c r="E24" s="249" t="s">
        <v>195</v>
      </c>
      <c r="F24" s="249" t="s">
        <v>238</v>
      </c>
      <c r="G24" s="250"/>
      <c r="H24" s="168">
        <v>0</v>
      </c>
      <c r="I24" s="168">
        <v>0</v>
      </c>
      <c r="J24" s="168">
        <v>0</v>
      </c>
    </row>
    <row r="25" spans="1:10" ht="33" customHeight="1">
      <c r="A25" s="247" t="s">
        <v>239</v>
      </c>
      <c r="B25" s="248" t="s">
        <v>240</v>
      </c>
      <c r="C25" s="249" t="s">
        <v>236</v>
      </c>
      <c r="D25" s="246" t="s">
        <v>237</v>
      </c>
      <c r="E25" s="249" t="s">
        <v>195</v>
      </c>
      <c r="F25" s="249" t="s">
        <v>238</v>
      </c>
      <c r="G25" s="250"/>
      <c r="H25" s="168">
        <v>0</v>
      </c>
      <c r="I25" s="168">
        <v>0</v>
      </c>
      <c r="J25" s="168">
        <v>0</v>
      </c>
    </row>
    <row r="26" spans="1:10" ht="33" customHeight="1">
      <c r="A26" s="247" t="s">
        <v>241</v>
      </c>
      <c r="B26" s="248" t="s">
        <v>242</v>
      </c>
      <c r="C26" s="249" t="s">
        <v>236</v>
      </c>
      <c r="D26" s="246" t="s">
        <v>184</v>
      </c>
      <c r="E26" s="249" t="s">
        <v>229</v>
      </c>
      <c r="F26" s="249" t="s">
        <v>238</v>
      </c>
      <c r="G26" s="250"/>
      <c r="H26" s="168">
        <v>0</v>
      </c>
      <c r="I26" s="168">
        <v>0</v>
      </c>
      <c r="J26" s="168">
        <v>0</v>
      </c>
    </row>
    <row r="27" spans="1:10" ht="33" customHeight="1">
      <c r="A27" s="259"/>
      <c r="B27" s="260"/>
      <c r="C27" s="261"/>
      <c r="D27" s="261"/>
      <c r="E27" s="261"/>
      <c r="F27" s="261"/>
      <c r="G27" s="261"/>
      <c r="H27" s="169">
        <f>SUM(H4:H26)</f>
        <v>0</v>
      </c>
      <c r="I27" s="169">
        <f>SUM(I4:I26)</f>
        <v>0</v>
      </c>
      <c r="J27" s="169">
        <f>SUM(J4:J26)</f>
        <v>0</v>
      </c>
    </row>
    <row r="28" spans="1:10">
      <c r="B28" s="63"/>
      <c r="H28" s="10"/>
      <c r="I28" s="10"/>
      <c r="J28" s="10"/>
    </row>
    <row r="29" spans="1:10" ht="14.25">
      <c r="B29" s="64"/>
    </row>
    <row r="30" spans="1:10" ht="15">
      <c r="B30" s="65"/>
      <c r="C30" s="66"/>
      <c r="D30" s="66"/>
      <c r="E30" s="66"/>
      <c r="F30" s="66"/>
      <c r="G30" s="66"/>
      <c r="H30" s="67"/>
      <c r="I30" s="67"/>
      <c r="J30" s="67"/>
    </row>
  </sheetData>
  <mergeCells count="1">
    <mergeCell ref="A1:J1"/>
  </mergeCells>
  <dataValidations count="3">
    <dataValidation type="list" allowBlank="1" showInputMessage="1" showErrorMessage="1" sqref="E5:E6 E8:E9 E11:E15 E17:E21 E23:E26" xr:uid="{1DB1184B-DB44-4588-87A0-31B210B19A00}">
      <formula1>E$3:E$5</formula1>
    </dataValidation>
    <dataValidation type="list" allowBlank="1" showInputMessage="1" showErrorMessage="1" sqref="F8:F9 F5:F6 F11:F15 F17:F21 F23:F26" xr:uid="{A758901C-A7BF-46F3-A2C7-D48C91209035}">
      <formula1>"Import, Export, Bi-directional"</formula1>
    </dataValidation>
    <dataValidation type="list" allowBlank="1" showInputMessage="1" showErrorMessage="1" sqref="C5:C6 C8:C9 C11:C15 C17:C21 C23:C26" xr:uid="{2939F60E-C9EB-447F-AE4F-BEFB58884275}">
      <formula1>$C$3:$C$4</formula1>
    </dataValidation>
  </dataValidations>
  <printOptions horizontalCentered="1"/>
  <pageMargins left="0.25" right="0.25" top="0.5" bottom="0.5" header="0.2" footer="0.25"/>
  <pageSetup scale="58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2BEF-3C7D-43B5-BCF5-C374380B2F34}">
  <sheetPr>
    <pageSetUpPr fitToPage="1"/>
  </sheetPr>
  <dimension ref="A1:J9"/>
  <sheetViews>
    <sheetView showGridLines="0" zoomScaleNormal="100" workbookViewId="0">
      <pane ySplit="3" topLeftCell="A4" activePane="bottomLeft" state="frozen"/>
      <selection pane="bottomLeft" activeCell="H7" sqref="H7"/>
    </sheetView>
  </sheetViews>
  <sheetFormatPr defaultColWidth="9.140625" defaultRowHeight="12.75"/>
  <cols>
    <col min="1" max="1" width="38.7109375" style="10" customWidth="1"/>
    <col min="2" max="2" width="48.7109375" style="10" customWidth="1"/>
    <col min="3" max="7" width="15.7109375" style="10" customWidth="1"/>
    <col min="8" max="8" width="35.7109375" style="10" customWidth="1"/>
    <col min="9" max="10" width="15.7109375" style="9" customWidth="1"/>
    <col min="11" max="16384" width="9.140625" style="9"/>
  </cols>
  <sheetData>
    <row r="1" spans="1:10" s="1" customFormat="1" ht="39.950000000000003" customHeight="1">
      <c r="A1" s="265" t="s">
        <v>87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s="72" customFormat="1" ht="15.75" customHeight="1">
      <c r="A2" s="274" t="s">
        <v>141</v>
      </c>
      <c r="B2" s="275" t="s">
        <v>99</v>
      </c>
      <c r="C2" s="275" t="s">
        <v>103</v>
      </c>
      <c r="D2" s="275" t="s">
        <v>142</v>
      </c>
      <c r="E2" s="275" t="s">
        <v>114</v>
      </c>
      <c r="F2" s="275"/>
      <c r="G2" s="275"/>
      <c r="H2" s="276" t="s">
        <v>143</v>
      </c>
      <c r="I2" s="276" t="s">
        <v>104</v>
      </c>
      <c r="J2" s="276" t="s">
        <v>105</v>
      </c>
    </row>
    <row r="3" spans="1:10" s="73" customFormat="1" ht="69" customHeight="1">
      <c r="A3" s="274"/>
      <c r="B3" s="275"/>
      <c r="C3" s="275"/>
      <c r="D3" s="275"/>
      <c r="E3" s="277" t="s">
        <v>144</v>
      </c>
      <c r="F3" s="277" t="s">
        <v>115</v>
      </c>
      <c r="G3" s="277" t="s">
        <v>116</v>
      </c>
      <c r="H3" s="276"/>
      <c r="I3" s="276"/>
      <c r="J3" s="276"/>
    </row>
    <row r="4" spans="1:10" ht="16.5">
      <c r="A4" s="279" t="s">
        <v>106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12.75" customHeight="1">
      <c r="A5" s="278" t="s">
        <v>66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0" ht="33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</row>
    <row r="7" spans="1:10" ht="33" customHeight="1">
      <c r="A7" s="267" t="s">
        <v>182</v>
      </c>
      <c r="B7" s="268" t="s">
        <v>183</v>
      </c>
      <c r="C7" s="269">
        <v>201</v>
      </c>
      <c r="D7" s="270" t="s">
        <v>184</v>
      </c>
      <c r="E7" s="271" t="s">
        <v>187</v>
      </c>
      <c r="F7" s="270" t="s">
        <v>184</v>
      </c>
      <c r="G7" s="270" t="s">
        <v>184</v>
      </c>
      <c r="H7" s="272"/>
      <c r="I7" s="168">
        <v>0</v>
      </c>
      <c r="J7" s="168">
        <v>0</v>
      </c>
    </row>
    <row r="8" spans="1:10" ht="33" customHeight="1">
      <c r="A8" s="267" t="s">
        <v>185</v>
      </c>
      <c r="B8" s="268" t="s">
        <v>186</v>
      </c>
      <c r="C8" s="269">
        <v>201</v>
      </c>
      <c r="D8" s="270" t="s">
        <v>184</v>
      </c>
      <c r="E8" s="271" t="s">
        <v>187</v>
      </c>
      <c r="F8" s="270" t="s">
        <v>184</v>
      </c>
      <c r="G8" s="270" t="s">
        <v>184</v>
      </c>
      <c r="H8" s="272"/>
      <c r="I8" s="168">
        <v>0</v>
      </c>
      <c r="J8" s="168">
        <v>0</v>
      </c>
    </row>
    <row r="9" spans="1:10" ht="33" customHeight="1">
      <c r="A9" s="273"/>
      <c r="B9" s="273"/>
      <c r="C9" s="273"/>
      <c r="D9" s="273"/>
      <c r="E9" s="273"/>
      <c r="F9" s="273"/>
      <c r="G9" s="273"/>
      <c r="H9" s="273"/>
      <c r="I9" s="280">
        <f>SUM(I7:I8)</f>
        <v>0</v>
      </c>
      <c r="J9" s="280">
        <f>SUM(J7:J8)</f>
        <v>0</v>
      </c>
    </row>
  </sheetData>
  <mergeCells count="11">
    <mergeCell ref="A4:J4"/>
    <mergeCell ref="A5:J5"/>
    <mergeCell ref="A1:J1"/>
    <mergeCell ref="H2:H3"/>
    <mergeCell ref="A2:A3"/>
    <mergeCell ref="B2:B3"/>
    <mergeCell ref="C2:C3"/>
    <mergeCell ref="D2:D3"/>
    <mergeCell ref="E2:G2"/>
    <mergeCell ref="I2:I3"/>
    <mergeCell ref="J2:J3"/>
  </mergeCells>
  <printOptions horizontalCentered="1"/>
  <pageMargins left="0.25" right="0.25" top="0.5" bottom="0.5" header="0.2" footer="0.25"/>
  <pageSetup scale="54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1D03-1A00-4B31-B94E-71462486BB97}">
  <dimension ref="A1:D16"/>
  <sheetViews>
    <sheetView showGridLines="0" zoomScaleNormal="100" workbookViewId="0">
      <pane ySplit="2" topLeftCell="A3" activePane="bottomLeft" state="frozen"/>
      <selection pane="bottomLeft" activeCell="A4" sqref="A4"/>
    </sheetView>
  </sheetViews>
  <sheetFormatPr defaultColWidth="9.140625" defaultRowHeight="12.75"/>
  <cols>
    <col min="1" max="1" width="40.7109375" style="10" customWidth="1"/>
    <col min="2" max="3" width="15.7109375" style="9" customWidth="1"/>
    <col min="4" max="4" width="35.7109375" style="9" customWidth="1"/>
    <col min="5" max="16384" width="9.140625" style="9"/>
  </cols>
  <sheetData>
    <row r="1" spans="1:4" s="1" customFormat="1" ht="39.950000000000003" customHeight="1">
      <c r="A1" s="212" t="s">
        <v>163</v>
      </c>
      <c r="B1" s="212"/>
      <c r="C1" s="212"/>
      <c r="D1" s="212"/>
    </row>
    <row r="2" spans="1:4" ht="33" customHeight="1">
      <c r="A2" s="281" t="s">
        <v>243</v>
      </c>
      <c r="B2" s="282" t="s">
        <v>68</v>
      </c>
      <c r="C2" s="282" t="s">
        <v>69</v>
      </c>
      <c r="D2" s="282" t="s">
        <v>53</v>
      </c>
    </row>
    <row r="3" spans="1:4">
      <c r="A3" s="241" t="s">
        <v>97</v>
      </c>
      <c r="B3" s="242"/>
      <c r="C3" s="242"/>
      <c r="D3" s="243"/>
    </row>
    <row r="4" spans="1:4" ht="33" customHeight="1">
      <c r="A4" s="170"/>
      <c r="B4" s="168"/>
      <c r="C4" s="168"/>
      <c r="D4" s="171"/>
    </row>
    <row r="5" spans="1:4" ht="33" customHeight="1">
      <c r="A5" s="170"/>
      <c r="B5" s="168"/>
      <c r="C5" s="168"/>
      <c r="D5" s="171"/>
    </row>
    <row r="6" spans="1:4" ht="33" customHeight="1">
      <c r="A6" s="170"/>
      <c r="B6" s="168"/>
      <c r="C6" s="168"/>
      <c r="D6" s="171"/>
    </row>
    <row r="7" spans="1:4" ht="33" customHeight="1">
      <c r="A7" s="170"/>
      <c r="B7" s="168"/>
      <c r="C7" s="168"/>
      <c r="D7" s="171"/>
    </row>
    <row r="8" spans="1:4" ht="33" customHeight="1">
      <c r="A8" s="170"/>
      <c r="B8" s="168"/>
      <c r="C8" s="168"/>
      <c r="D8" s="171"/>
    </row>
    <row r="9" spans="1:4" ht="33" customHeight="1">
      <c r="A9" s="170"/>
      <c r="B9" s="168"/>
      <c r="C9" s="168"/>
      <c r="D9" s="171"/>
    </row>
    <row r="10" spans="1:4" ht="33" customHeight="1">
      <c r="A10" s="170"/>
      <c r="B10" s="168"/>
      <c r="C10" s="168"/>
      <c r="D10" s="171"/>
    </row>
    <row r="11" spans="1:4" ht="33" customHeight="1">
      <c r="A11" s="170"/>
      <c r="B11" s="168"/>
      <c r="C11" s="168"/>
      <c r="D11" s="171"/>
    </row>
    <row r="12" spans="1:4" ht="33" customHeight="1">
      <c r="A12" s="170"/>
      <c r="B12" s="168"/>
      <c r="C12" s="168"/>
      <c r="D12" s="171"/>
    </row>
    <row r="13" spans="1:4" ht="33" customHeight="1">
      <c r="A13" s="170"/>
      <c r="B13" s="168"/>
      <c r="C13" s="168"/>
      <c r="D13" s="171"/>
    </row>
    <row r="14" spans="1:4" ht="33" customHeight="1">
      <c r="A14" s="170"/>
      <c r="B14" s="283"/>
      <c r="C14" s="283"/>
      <c r="D14" s="171"/>
    </row>
    <row r="15" spans="1:4" ht="33" customHeight="1" thickBot="1">
      <c r="B15" s="284">
        <f>SUM(B3:B14)</f>
        <v>0</v>
      </c>
      <c r="C15" s="284">
        <f>SUM(C3:C14)</f>
        <v>0</v>
      </c>
    </row>
    <row r="16" spans="1:4" ht="13.5" thickTop="1">
      <c r="A16" s="9"/>
    </row>
  </sheetData>
  <mergeCells count="2">
    <mergeCell ref="A1:D1"/>
    <mergeCell ref="A3:D3"/>
  </mergeCells>
  <printOptions horizontalCentered="1"/>
  <pageMargins left="0.25" right="0.25" top="0.5" bottom="0.5" header="0.2" footer="0.25"/>
  <pageSetup scale="110" fitToHeight="999" orientation="landscape" r:id="rId1"/>
  <headerFooter alignWithMargins="0">
    <oddFooter>&amp;L&amp;"Arial Narrow,Regular"&amp;A&amp;C&amp;"Arial Narrow,Regular"&amp;F&amp;R&amp;"Arial Narrow,Regular"Page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56158DDD7746AA4DEFAB48076BA4" ma:contentTypeVersion="11" ma:contentTypeDescription="Create a new document." ma:contentTypeScope="" ma:versionID="37d3c15f904a9d5780295edad058e3ce">
  <xsd:schema xmlns:xsd="http://www.w3.org/2001/XMLSchema" xmlns:xs="http://www.w3.org/2001/XMLSchema" xmlns:p="http://schemas.microsoft.com/office/2006/metadata/properties" xmlns:ns2="e6deae64-0566-4f73-b86e-6fea3c6725ee" xmlns:ns3="bbabf906-3988-458a-8cd6-cf9668909fda" targetNamespace="http://schemas.microsoft.com/office/2006/metadata/properties" ma:root="true" ma:fieldsID="340178dfc12331a3893b8e3bc121d2c0" ns2:_="" ns3:_="">
    <xsd:import namespace="e6deae64-0566-4f73-b86e-6fea3c6725ee"/>
    <xsd:import namespace="bbabf906-3988-458a-8cd6-cf9668909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eae64-0566-4f73-b86e-6fea3c6725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2b3e53e-12d5-4e58-a8f6-425b524cd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bf906-3988-458a-8cd6-cf9668909fd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d9a7f3-451d-4289-9ca5-4517322ee42a}" ma:internalName="TaxCatchAll" ma:showField="CatchAllData" ma:web="bbabf906-3988-458a-8cd6-cf9668909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abf906-3988-458a-8cd6-cf9668909fda" xsi:nil="true"/>
    <lcf76f155ced4ddcb4097134ff3c332f xmlns="e6deae64-0566-4f73-b86e-6fea3c6725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53D11-C62C-4C34-BB06-DDD5C1962621}"/>
</file>

<file path=customXml/itemProps2.xml><?xml version="1.0" encoding="utf-8"?>
<ds:datastoreItem xmlns:ds="http://schemas.openxmlformats.org/officeDocument/2006/customXml" ds:itemID="{D741D243-D71D-4FD2-8F7F-196C2F051C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E9BD0-8532-4DB3-BDE3-C31C4E9EF7A6}">
  <ds:schemaRefs>
    <ds:schemaRef ds:uri="91520242-875a-44e5-a576-93c2b572b29a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b22e26a-9601-4037-8e76-3f41a8c54ea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B - Vendor Profile</vt:lpstr>
      <vt:lpstr>C - Vendor Software Support</vt:lpstr>
      <vt:lpstr>D - Vendor Customer Base</vt:lpstr>
      <vt:lpstr>E - Vendor References</vt:lpstr>
      <vt:lpstr>F - Vendor General System</vt:lpstr>
      <vt:lpstr>G - Project Costs</vt:lpstr>
      <vt:lpstr>H - Interface Costs</vt:lpstr>
      <vt:lpstr>I - Conversion Costs</vt:lpstr>
      <vt:lpstr>J - Modification Costs</vt:lpstr>
      <vt:lpstr>'B - Vendor Profile'!Print_Area</vt:lpstr>
      <vt:lpstr>'C - Vendor Software Support'!Print_Area</vt:lpstr>
      <vt:lpstr>'D - Vendor Customer Base'!Print_Area</vt:lpstr>
      <vt:lpstr>'E - Vendor References'!Print_Area</vt:lpstr>
      <vt:lpstr>'F - Vendor General System'!Print_Area</vt:lpstr>
      <vt:lpstr>'G - Project Costs'!Print_Area</vt:lpstr>
      <vt:lpstr>'H - Interface Costs'!Print_Area</vt:lpstr>
      <vt:lpstr>'J - Modification Costs'!Print_Area</vt:lpstr>
      <vt:lpstr>'F - Vendor General System'!Print_Titles</vt:lpstr>
      <vt:lpstr>'G - Project Costs'!Print_Titles</vt:lpstr>
      <vt:lpstr>'H - Interface Costs'!Print_Titles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Jamie Shell</cp:lastModifiedBy>
  <cp:lastPrinted>2025-10-03T13:28:19Z</cp:lastPrinted>
  <dcterms:created xsi:type="dcterms:W3CDTF">2008-01-19T19:05:48Z</dcterms:created>
  <dcterms:modified xsi:type="dcterms:W3CDTF">2025-10-03T13:34:44Z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0x01010029E756158DDD7746AA4DEFAB48076BA4</vt:lpwstr>
  </property>
  <property fmtid="{D5CDD505-2E9C-101B-9397-08002B2CF9AE}" pid="4" name="_dlc_DocIdItemGuid">
    <vt:lpwstr>788ee9c5-26b9-49e2-9f3a-b88d0536a0b9</vt:lpwstr>
  </property>
  <property fmtid="{D5CDD505-2E9C-101B-9397-08002B2CF9AE}" pid="5" name="MediaServiceImageTags">
    <vt:lpwstr/>
  </property>
</Properties>
</file>